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tabRatio="907" firstSheet="12" activeTab="27"/>
  </bookViews>
  <sheets>
    <sheet name="Pakiet nr 1" sheetId="1" r:id="rId1"/>
    <sheet name="Pakiet nr 2" sheetId="2" r:id="rId2"/>
    <sheet name="Pakiet nr 3" sheetId="3" r:id="rId3"/>
    <sheet name="Pakiet nr 4" sheetId="4" r:id="rId4"/>
    <sheet name="Pakiet nr 5" sheetId="5" r:id="rId5"/>
    <sheet name="Pakiet nr 6" sheetId="6" r:id="rId6"/>
    <sheet name="Pakiet nr 7" sheetId="7" r:id="rId7"/>
    <sheet name="Pakiet nr 8" sheetId="8" r:id="rId8"/>
    <sheet name="Pakiet nr 9" sheetId="9" r:id="rId9"/>
    <sheet name="Pakiet nr 10" sheetId="10" r:id="rId10"/>
    <sheet name="Pakiet nr 11" sheetId="11" r:id="rId11"/>
    <sheet name="Pakiet nr 12" sheetId="12" r:id="rId12"/>
    <sheet name="Pakiet nr 13" sheetId="13" r:id="rId13"/>
    <sheet name="Pakiet nr 14" sheetId="14" r:id="rId14"/>
    <sheet name="Pakiet nr 15" sheetId="15" r:id="rId15"/>
    <sheet name="Pakiet nr 16" sheetId="16" r:id="rId16"/>
    <sheet name="Pakiet nr 17 " sheetId="17" r:id="rId17"/>
    <sheet name="Pakiet nr 18" sheetId="18" r:id="rId18"/>
    <sheet name="Pakiet nr 19" sheetId="19" r:id="rId19"/>
    <sheet name="Pakiet nr 20" sheetId="20" r:id="rId20"/>
    <sheet name="Pakiet nr 21" sheetId="21" r:id="rId21"/>
    <sheet name="Pakiet nr 22" sheetId="22" r:id="rId22"/>
    <sheet name="Pakiet nr 23" sheetId="23" r:id="rId23"/>
    <sheet name="Pakiet nr 24" sheetId="24" r:id="rId24"/>
    <sheet name="Pakiet nr 25" sheetId="25" r:id="rId25"/>
    <sheet name="Palkiet nr 26" sheetId="26" r:id="rId26"/>
    <sheet name="Pakiet nr 27" sheetId="27" r:id="rId27"/>
    <sheet name="Pakiet nr 28" sheetId="28" r:id="rId28"/>
    <sheet name="Pakiet nr 29" sheetId="29" r:id="rId29"/>
    <sheet name="Pakiet nr 30" sheetId="30" r:id="rId30"/>
    <sheet name="Pakiet nr 31" sheetId="31" r:id="rId31"/>
    <sheet name="Pakiet nr 32" sheetId="32" r:id="rId32"/>
    <sheet name="Pakiet nr 33" sheetId="33" r:id="rId33"/>
  </sheets>
  <externalReferences>
    <externalReference r:id="rId36"/>
  </externalReferences>
  <definedNames>
    <definedName name="Beg_Bal">#REF!</definedName>
    <definedName name="Data">#REF!</definedName>
    <definedName name="End_Bal">#REF!</definedName>
    <definedName name="Extra_Pay">#REF!</definedName>
    <definedName name="Full_Print">#REF!</definedName>
    <definedName name="Header_Row">ROW(#REF!)</definedName>
    <definedName name="Int">#REF!</definedName>
    <definedName name="Interest_Rate">#REF!</definedName>
    <definedName name="Last_Row">IF(Values_Entered,Header_Row+Number_of_Payments,Header_Row)</definedName>
    <definedName name="Loan_Amount">#REF!</definedName>
    <definedName name="Loan_Start">#REF!</definedName>
    <definedName name="Loan_Years">#REF!</definedName>
    <definedName name="Num_Pmt_Per_Year">#REF!</definedName>
    <definedName name="Number_of_Payments">MATCH(0.01,End_Bal,-1)+1</definedName>
    <definedName name="_xlnm.Print_Area" localSheetId="2">'Pakiet nr 3'!$A$1:$I$52</definedName>
    <definedName name="_xlnm.Print_Area" localSheetId="7">'Pakiet nr 8'!$A$1:$I$36</definedName>
    <definedName name="Pay_Date">#REF!</definedName>
    <definedName name="Pay_Num">#REF!</definedName>
    <definedName name="Payment_Date">DATE(YEAR(Loan_Start),MONTH(Loan_Start)+Payment_Number,DAY(Loan_Start))</definedName>
    <definedName name="Princ">#REF!</definedName>
    <definedName name="Print_Area_Reset">OFFSET(Full_Print,0,0,Last_Row)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Total_Interest">#REF!</definedName>
    <definedName name="Total_Pay">#REF!</definedName>
    <definedName name="Total_Payment">Scheduled_Payment+Extra_Payment</definedName>
    <definedName name="Values_Entered">IF(Loan_Amount*Interest_Rate*Loan_Years*Loan_Start&gt;0,1,0)</definedName>
  </definedNames>
  <calcPr fullCalcOnLoad="1"/>
</workbook>
</file>

<file path=xl/sharedStrings.xml><?xml version="1.0" encoding="utf-8"?>
<sst xmlns="http://schemas.openxmlformats.org/spreadsheetml/2006/main" count="2101" uniqueCount="789">
  <si>
    <t>Każda seria krążków dostarczona z dołączonym certyfikatem kontroli jakości zgodnie z rekomendacjami Eucast.</t>
  </si>
  <si>
    <t xml:space="preserve"> 5)</t>
  </si>
  <si>
    <t>6)</t>
  </si>
  <si>
    <t>poz. 1-4 minimum 5-7 tygodni</t>
  </si>
  <si>
    <t xml:space="preserve">poz. 5-6 minimum 4-5 tygodni </t>
  </si>
  <si>
    <t xml:space="preserve"> 3)</t>
  </si>
  <si>
    <t xml:space="preserve"> Płytki pakowane w folię po 5-10 sztuk zabezpieczającą przed wysychaniem i opakowanie zbiorcze - karton. Transport w temperaturze chłodni (&lt; 12stop.C)</t>
  </si>
  <si>
    <t xml:space="preserve">W dostawie jednorazowej jedna seria płytek.     </t>
  </si>
  <si>
    <t xml:space="preserve">Każda seria podłóż opatrzona certyfikatem kontroli jakości - podłoża poz.1,2,5,6 (agar Mueller-Hinton) zgodne z zaleceniami Eucast i CLSI- producent gwarantuje odpowiedni wzrost i uzyskanie stref zahamowania wzrostu wg kontroli zdefiniowanej i zalecanej przez Eucast i CLSI. </t>
  </si>
  <si>
    <t xml:space="preserve"> Użytkownik reklamuje płytki ,które nie spełniają wymogów jakościowych w momencie dostawy i po krótkim czasie przechowywania :</t>
  </si>
  <si>
    <t>podłoża zhemolizowane</t>
  </si>
  <si>
    <t>wysuszone lub nadmiernie uwodnione</t>
  </si>
  <si>
    <t>o nierównej powierzchni</t>
  </si>
  <si>
    <t xml:space="preserve">zakażone przez producenta </t>
  </si>
  <si>
    <t xml:space="preserve">4) </t>
  </si>
  <si>
    <t xml:space="preserve">5) </t>
  </si>
  <si>
    <t>3)</t>
  </si>
  <si>
    <t xml:space="preserve">7) </t>
  </si>
  <si>
    <t>Poz. 1-3 od jednego producenta.</t>
  </si>
  <si>
    <t xml:space="preserve"> Termin przydatności do użycia - minimum 8 miesięcy w momencie dostawy.</t>
  </si>
  <si>
    <t>Każda oferowana seria opatrzona certyfikatem kontroli jakości.</t>
  </si>
  <si>
    <t xml:space="preserve"> Paski od jednego producenta</t>
  </si>
  <si>
    <t>Gradient stężeń na nośniku plastikowym , minimum 15 rozcieńczeń leku na  jednym pasku.</t>
  </si>
  <si>
    <t>Paski pakowane pojedynczo lub w blistry ,opakowanie maksimum 30 sztuk pasków, na opakowaniu umieszczony nr serii i data przydatności do użycia.</t>
  </si>
  <si>
    <t>Termin przydatności pasków :</t>
  </si>
  <si>
    <t>Do każdej serii dostawianych pasków dołączony certyfikat kontroli jakości szczepami wzorcowymi wg zaleceń Eucast.</t>
  </si>
  <si>
    <t xml:space="preserve">6) </t>
  </si>
  <si>
    <t>Oferowane paski muszą posiadać ,załączoną do oferty ,pozytywną opinię Krajowego  Ośrodka ds. Lekowrażliwości Drobnoustrojów .</t>
  </si>
  <si>
    <t xml:space="preserve">                                                      </t>
  </si>
  <si>
    <t xml:space="preserve">        w poz.2 lista musi zawierać : ESBL(cefotaksym,ceftazydym,cefepim),MBL(imipenem,meropenem),  GRD,AmpC.</t>
  </si>
  <si>
    <t xml:space="preserve">    * W przypadku oferty krótszego terminu przydatności paski ,których nie wykorzystano zostają  reklamowane.</t>
  </si>
  <si>
    <t xml:space="preserve">3) Każda dostarczona seria odczynników opatrzona certyfikatem kontroli jakości. </t>
  </si>
  <si>
    <t>2)   Atest jakości oferowanej serii - każdorazowo do przesyłki.</t>
  </si>
  <si>
    <t>1)   Termin przydatności do użycia - minimum 12 miesięcy w momencie dostawy.</t>
  </si>
  <si>
    <r>
      <t xml:space="preserve">1. Atest jakości oferowanej serii  </t>
    </r>
    <r>
      <rPr>
        <b/>
        <sz val="11"/>
        <rFont val="Arial Narrow"/>
        <family val="2"/>
      </rPr>
      <t>każdorazowo</t>
    </r>
    <r>
      <rPr>
        <sz val="11"/>
        <rFont val="Arial Narrow"/>
        <family val="2"/>
      </rPr>
      <t xml:space="preserve"> do przesyłki</t>
    </r>
  </si>
  <si>
    <t>2. Termin ważności  -  min.12 miesięcy  w momencie dostawy</t>
  </si>
  <si>
    <t xml:space="preserve">Wymagania dot. pakietu </t>
  </si>
  <si>
    <t>2. W/w asortyment stosowany jest do diagnostyki in vitro i powinien spełniać wszystkie niezbędne wymogi obowiązujacych przepisów prawa w stosunku do przedmiotowego zamówienia.</t>
  </si>
  <si>
    <t>Wymagania  użytkownika:</t>
  </si>
  <si>
    <t>1. W/w asortyment stosowany jest do diagnostyki in vitro i powinien spełniać wszystkie niezbędne wymogi obowiązujacych przepisów prawa w stosunku do przedmiotowego zamówienia.</t>
  </si>
  <si>
    <t>Lp</t>
  </si>
  <si>
    <t>Nazwa odczynnika</t>
  </si>
  <si>
    <t>Opakowanie</t>
  </si>
  <si>
    <t>Ilość zamawiana</t>
  </si>
  <si>
    <t>% Vat</t>
  </si>
  <si>
    <t>Wartość zamówienia brutto</t>
  </si>
  <si>
    <t>1.</t>
  </si>
  <si>
    <t>20 sztuk</t>
  </si>
  <si>
    <t>2.</t>
  </si>
  <si>
    <t>Karta GN</t>
  </si>
  <si>
    <t>3.</t>
  </si>
  <si>
    <t>Karta NH</t>
  </si>
  <si>
    <t>4.</t>
  </si>
  <si>
    <t>Karta ANC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</si>
  <si>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</si>
  <si>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</si>
  <si>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</si>
  <si>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</si>
  <si>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</si>
  <si>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</si>
  <si>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</si>
  <si>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</si>
  <si>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</si>
  <si>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Karta YST</t>
  </si>
  <si>
    <t>14.</t>
  </si>
  <si>
    <t>15.</t>
  </si>
  <si>
    <t>Roztwór 0,45% NaCl w butelkach</t>
  </si>
  <si>
    <t>16.</t>
  </si>
  <si>
    <t>Roztwór 0,45% NaCl w workach</t>
  </si>
  <si>
    <t>17.</t>
  </si>
  <si>
    <t>2000 sztuk</t>
  </si>
  <si>
    <t>18.</t>
  </si>
  <si>
    <t>1 sztuka</t>
  </si>
  <si>
    <t>19.</t>
  </si>
  <si>
    <t>20.</t>
  </si>
  <si>
    <t>21.</t>
  </si>
  <si>
    <t>22.</t>
  </si>
  <si>
    <t>API NH</t>
  </si>
  <si>
    <t>10 sztuk</t>
  </si>
  <si>
    <t>23.</t>
  </si>
  <si>
    <t>API CORYNE</t>
  </si>
  <si>
    <t>12 sztuk</t>
  </si>
  <si>
    <t>24.</t>
  </si>
  <si>
    <t>25 sztuk</t>
  </si>
  <si>
    <t>25.</t>
  </si>
  <si>
    <t>26.</t>
  </si>
  <si>
    <t>27.</t>
  </si>
  <si>
    <t>28.</t>
  </si>
  <si>
    <t>29.</t>
  </si>
  <si>
    <t>50 testów</t>
  </si>
  <si>
    <t>30.</t>
  </si>
  <si>
    <t>Suspension Medium - 2 ml</t>
  </si>
  <si>
    <t>100 sztuk</t>
  </si>
  <si>
    <t>31.</t>
  </si>
  <si>
    <t xml:space="preserve">NaCl 0,85% Medium - 2 ml </t>
  </si>
  <si>
    <t>32.</t>
  </si>
  <si>
    <t>33.</t>
  </si>
  <si>
    <t>400 sztuk</t>
  </si>
  <si>
    <t>34.</t>
  </si>
  <si>
    <t>35.</t>
  </si>
  <si>
    <t>Lp.</t>
  </si>
  <si>
    <t>Nazwa podłoża</t>
  </si>
  <si>
    <t>Columbia agar + 5% krwi baraniej</t>
  </si>
  <si>
    <t>Agar Chapmana</t>
  </si>
  <si>
    <t>Agar czekoladowy dla Heamophilus</t>
  </si>
  <si>
    <t>Agar czekoladowy z PolyViteX</t>
  </si>
  <si>
    <t>Agar chromogenny do identyfikacji szczepów MRSA</t>
  </si>
  <si>
    <t xml:space="preserve">Krążki antybiogramowe i diagnostyczne </t>
  </si>
  <si>
    <t>Nazwa krążka</t>
  </si>
  <si>
    <t>Amoksycylina+kwas klawulanowy</t>
  </si>
  <si>
    <t xml:space="preserve">   20/10           </t>
  </si>
  <si>
    <t>50 sztuk</t>
  </si>
  <si>
    <t xml:space="preserve">    2/1</t>
  </si>
  <si>
    <t>Ampicylina</t>
  </si>
  <si>
    <t>Ampicylina+sulbaktam</t>
  </si>
  <si>
    <t xml:space="preserve">  10/10</t>
  </si>
  <si>
    <t>Amikacyna</t>
  </si>
  <si>
    <t>Aztreonam</t>
  </si>
  <si>
    <t>Cefaklor</t>
  </si>
  <si>
    <t>Cefazolina</t>
  </si>
  <si>
    <t>Cefepim</t>
  </si>
  <si>
    <t>Cefoksytyna</t>
  </si>
  <si>
    <t>Cefotaksym</t>
  </si>
  <si>
    <t>Cefotaksym+kwas klawulanowy</t>
  </si>
  <si>
    <t xml:space="preserve">  30/10</t>
  </si>
  <si>
    <t>Cefpodoksym</t>
  </si>
  <si>
    <t>Cefpodoksym+kwas klawulanowy</t>
  </si>
  <si>
    <t xml:space="preserve">   10/1</t>
  </si>
  <si>
    <t>Ceftazydym</t>
  </si>
  <si>
    <t>Ceftazydym+kwas klawulanowy</t>
  </si>
  <si>
    <t xml:space="preserve">   30/10</t>
  </si>
  <si>
    <t>Ceftriakson</t>
  </si>
  <si>
    <t>Cefuroksym</t>
  </si>
  <si>
    <t>Cefuroksym aksetyl</t>
  </si>
  <si>
    <t>Chloramfenikol</t>
  </si>
  <si>
    <t>Chinupristyna/Dalfopristyn</t>
  </si>
  <si>
    <t>Ciprofloksacyna</t>
  </si>
  <si>
    <t>Doksycyklina</t>
  </si>
  <si>
    <t>Doripenem</t>
  </si>
  <si>
    <t>Erytromycyna</t>
  </si>
  <si>
    <t>Ertapenem</t>
  </si>
  <si>
    <t>Fosfomycyna</t>
  </si>
  <si>
    <t>Gentamycyna</t>
  </si>
  <si>
    <t>Imipenem</t>
  </si>
  <si>
    <t>Klindamycyna</t>
  </si>
  <si>
    <t>Kotrimoksazol</t>
  </si>
  <si>
    <t xml:space="preserve">    23.75/1.25</t>
  </si>
  <si>
    <t>36.</t>
  </si>
  <si>
    <t>Kwas fusydowy</t>
  </si>
  <si>
    <t>37.</t>
  </si>
  <si>
    <t>Kwas nalidyksynowy</t>
  </si>
  <si>
    <t>38.</t>
  </si>
  <si>
    <t>Lewofloksacyna</t>
  </si>
  <si>
    <t>39.</t>
  </si>
  <si>
    <t>Linezolid</t>
  </si>
  <si>
    <t>40.</t>
  </si>
  <si>
    <t>Linkomycyna</t>
  </si>
  <si>
    <t>41.</t>
  </si>
  <si>
    <t>Meropenem</t>
  </si>
  <si>
    <t>42.</t>
  </si>
  <si>
    <t>Minocyklina</t>
  </si>
  <si>
    <t>43.</t>
  </si>
  <si>
    <t>Moksifloksacyna</t>
  </si>
  <si>
    <t>44.</t>
  </si>
  <si>
    <t>Mupirocyna</t>
  </si>
  <si>
    <t>45.</t>
  </si>
  <si>
    <t>Netylmycyna</t>
  </si>
  <si>
    <t>46.</t>
  </si>
  <si>
    <t>Nitrofurantoina</t>
  </si>
  <si>
    <t>47.</t>
  </si>
  <si>
    <t>Norfloksacyna</t>
  </si>
  <si>
    <t>48.</t>
  </si>
  <si>
    <t>Ofloksacyna</t>
  </si>
  <si>
    <t>49.</t>
  </si>
  <si>
    <t>Oksacylina</t>
  </si>
  <si>
    <t>50.</t>
  </si>
  <si>
    <t>Penicylina  G</t>
  </si>
  <si>
    <t xml:space="preserve">     1 UI</t>
  </si>
  <si>
    <t>51.</t>
  </si>
  <si>
    <t>Penicylina V</t>
  </si>
  <si>
    <t>52.</t>
  </si>
  <si>
    <t>Pefloksacyna</t>
  </si>
  <si>
    <t>53.</t>
  </si>
  <si>
    <t>Piperacylina</t>
  </si>
  <si>
    <t>54.</t>
  </si>
  <si>
    <t>Piperacylina+tazobaktam</t>
  </si>
  <si>
    <t xml:space="preserve">     30/6</t>
  </si>
  <si>
    <t>55.</t>
  </si>
  <si>
    <t>Rifampicyna</t>
  </si>
  <si>
    <t>56.</t>
  </si>
  <si>
    <t>Streptomycyna</t>
  </si>
  <si>
    <t>57.</t>
  </si>
  <si>
    <t>Teikoplanina</t>
  </si>
  <si>
    <t>58.</t>
  </si>
  <si>
    <t>Telitromycyna</t>
  </si>
  <si>
    <t>59.</t>
  </si>
  <si>
    <t>Temocylina</t>
  </si>
  <si>
    <t>60.</t>
  </si>
  <si>
    <t>Tetracyklina</t>
  </si>
  <si>
    <t>61.</t>
  </si>
  <si>
    <t>Tikarcylina</t>
  </si>
  <si>
    <t>62.</t>
  </si>
  <si>
    <t>Tikarcylina+kwas klawulanowy</t>
  </si>
  <si>
    <t xml:space="preserve">     75/10</t>
  </si>
  <si>
    <t>63.</t>
  </si>
  <si>
    <t>Tobramycyna</t>
  </si>
  <si>
    <t>64.</t>
  </si>
  <si>
    <t>Trimetoprim</t>
  </si>
  <si>
    <t>65.</t>
  </si>
  <si>
    <t>Wankomycyna</t>
  </si>
  <si>
    <t>66.</t>
  </si>
  <si>
    <t>Tygecyklina</t>
  </si>
  <si>
    <t>67.</t>
  </si>
  <si>
    <t>Cefinaza/nitrocefina</t>
  </si>
  <si>
    <t>68.</t>
  </si>
  <si>
    <t>69.</t>
  </si>
  <si>
    <t xml:space="preserve">     </t>
  </si>
  <si>
    <t>70.</t>
  </si>
  <si>
    <t xml:space="preserve">              </t>
  </si>
  <si>
    <t xml:space="preserve">Podłoża agarowe na płytkach do antybiogramów </t>
  </si>
  <si>
    <t>Parametry wymagane</t>
  </si>
  <si>
    <t>Rodzaj testu</t>
  </si>
  <si>
    <t>Skład zestawu:</t>
  </si>
  <si>
    <t xml:space="preserve"> </t>
  </si>
  <si>
    <t>FORMULARZ ASORTYMENTOWO-CENOWY</t>
  </si>
  <si>
    <t>...................................................</t>
  </si>
  <si>
    <t>Załącznik nr 2 p do SIWZ</t>
  </si>
  <si>
    <t>Pakiet nr 17</t>
  </si>
  <si>
    <t xml:space="preserve">                           </t>
  </si>
  <si>
    <t>Odczynniki do diagnostyki kiły metodą  immunofluorescencji  pośredniej</t>
  </si>
  <si>
    <t xml:space="preserve">                  </t>
  </si>
  <si>
    <t xml:space="preserve">       (pieczęć firmowa wykonawcy)</t>
  </si>
  <si>
    <t>iIość opak.</t>
  </si>
  <si>
    <t>1.Swiadectwo zgodności produktu z wymaganiami zasadniczymi</t>
  </si>
  <si>
    <r>
      <t>96</t>
    </r>
    <r>
      <rPr>
        <sz val="9"/>
        <rFont val="Arial Narrow"/>
        <family val="2"/>
      </rPr>
      <t xml:space="preserve"> </t>
    </r>
    <r>
      <rPr>
        <sz val="12"/>
        <rFont val="Arial Narrow"/>
        <family val="2"/>
      </rPr>
      <t xml:space="preserve">x 10 </t>
    </r>
  </si>
  <si>
    <t xml:space="preserve">ATB G –EU  </t>
  </si>
  <si>
    <t xml:space="preserve">ATB PSE –EU   </t>
  </si>
  <si>
    <t xml:space="preserve">ATB STREP – EU  </t>
  </si>
  <si>
    <t xml:space="preserve">ATB UR – EU </t>
  </si>
  <si>
    <t xml:space="preserve">ATB HAEMO EU </t>
  </si>
  <si>
    <t>Olej mineralny</t>
  </si>
  <si>
    <t>125 ml</t>
  </si>
  <si>
    <t xml:space="preserve">Odczynniki   NIT 1 + NIT 2       </t>
  </si>
  <si>
    <t>2x5 ml</t>
  </si>
  <si>
    <t>Odczynnik PYZ</t>
  </si>
  <si>
    <t>Odczynnik ZYM A</t>
  </si>
  <si>
    <t xml:space="preserve">OXIDASE reagent   </t>
  </si>
  <si>
    <t xml:space="preserve">ATB Medium -  7 ML  </t>
  </si>
  <si>
    <t>Pakiet nr 1</t>
  </si>
  <si>
    <t xml:space="preserve">Odczynniki do aparatów : Vitek2compact , Vitek 2, mini API </t>
  </si>
  <si>
    <t>Cena jednostkowa brutto</t>
  </si>
  <si>
    <r>
      <t>PSI pettes (5ml) ,</t>
    </r>
    <r>
      <rPr>
        <sz val="10"/>
        <rFont val="Arial Narrow"/>
        <family val="2"/>
      </rPr>
      <t>jałowe,poj. pakowane</t>
    </r>
  </si>
  <si>
    <t>Genbox Microaer - do pojemnika Genbox 7l</t>
  </si>
  <si>
    <t>Genbox CO2 do pojemnika Genbox  7l</t>
  </si>
  <si>
    <t>......................................................................................</t>
  </si>
  <si>
    <t xml:space="preserve">(podpis i pieczątka imienna osoby (osób) uprawnionych do składania oświadczeń woli w imieniu wykonawcy) </t>
  </si>
  <si>
    <t>RAZEM:</t>
  </si>
  <si>
    <t>Załącznik nr 2 do SIWZ</t>
  </si>
  <si>
    <t xml:space="preserve">Podłoża agarowe na płytkach (średnica 90 mm)- hodowlane i różnicujace  </t>
  </si>
  <si>
    <t>Pakiet nr 3</t>
  </si>
  <si>
    <t>Agar chromogenny do identyfikacji VRE</t>
  </si>
  <si>
    <t>Agar chromogenny do identyfikacji szczepów Enterobacteriaceae  niewrażliwych na karbapenemy</t>
  </si>
  <si>
    <t>Pakiet nr 4</t>
  </si>
  <si>
    <t>71.</t>
  </si>
  <si>
    <t>Z bacytracyną</t>
  </si>
  <si>
    <t xml:space="preserve">   0,04  IU</t>
  </si>
  <si>
    <t>72.</t>
  </si>
  <si>
    <t>Zawartość antybiotyku w krążku w μg</t>
  </si>
  <si>
    <t xml:space="preserve">         </t>
  </si>
  <si>
    <t>73.</t>
  </si>
  <si>
    <t>Diagnostyczne- do różnicowania Moraxella od Neisseria</t>
  </si>
  <si>
    <t>Furazolidon -diagnostyczne do różnicowania Staphylococcus - Micrococcus</t>
  </si>
  <si>
    <t>Jałowe krążki bibułowe średnica 6 mm</t>
  </si>
  <si>
    <t>Z optochiną (do pneumokoków)</t>
  </si>
  <si>
    <t>GV - diagnostyczne do oznaczania G.vaginalis</t>
  </si>
  <si>
    <t>Pakiet nr 5</t>
  </si>
  <si>
    <t xml:space="preserve">            </t>
  </si>
  <si>
    <t>Płytki z podłożem Mueller-Hinton średnica 145 mm</t>
  </si>
  <si>
    <t>Płytki z podłożem Mueller- Hinton + 2% NaCl -średnica 90 mm</t>
  </si>
  <si>
    <t>Płytki z podłożem BHI   średnica 90 mm</t>
  </si>
  <si>
    <t>Płytki z podłożem Mueller-Hinton II +5% krwi końskiej +20mg/L β-NAD średnica 90 mm</t>
  </si>
  <si>
    <t>Płytki z podłożem Mueller-Hinton średnica 90 mm</t>
  </si>
  <si>
    <t>Pakiet nr 6</t>
  </si>
  <si>
    <t xml:space="preserve">Testy lateksowe </t>
  </si>
  <si>
    <t>Nazwa testu</t>
  </si>
  <si>
    <t>25 testów</t>
  </si>
  <si>
    <t>Test do identyfikacji paciorkowców β-hemolizujacych -Grupa A,B,C,D,F,G</t>
  </si>
  <si>
    <t>Test do identyfikacji paciorkowców Grupa A</t>
  </si>
  <si>
    <t>Test do identyfikacji paciorkowców Grupa B</t>
  </si>
  <si>
    <t>Pakiet nr 7</t>
  </si>
  <si>
    <t xml:space="preserve">Paski z gradientem stężeń antybiotyków i leków p/grzybiczych do oznacza-nia MIC rzeczywisty i mechanizmów lekooporności </t>
  </si>
  <si>
    <t>Rodzaj pasków</t>
  </si>
  <si>
    <t>Paski z gradientem stężeń antybiotyków</t>
  </si>
  <si>
    <t>Paski do oznaczania mechanizmów lekowrażliwosci</t>
  </si>
  <si>
    <t>Paski z gradientem stężeń leków p/grzybiczych</t>
  </si>
  <si>
    <t>Płytki RPMI + 2% glukozy - do oznaczania lekowrażliwości grzybów</t>
  </si>
  <si>
    <t xml:space="preserve">        w poz 1. lista musi zawierać miedzy innymi : wankomycynę, teikoplaninę, penicylinę,kolistynę</t>
  </si>
  <si>
    <t xml:space="preserve">   </t>
  </si>
  <si>
    <t xml:space="preserve">      - w poz.1 i 3 :minimum 18 miesięcy w momencie dostawy</t>
  </si>
  <si>
    <t xml:space="preserve">      - w poz. 2 : minimum 6 miesięcy w momencie dostawy</t>
  </si>
  <si>
    <t>2220         pasków</t>
  </si>
  <si>
    <t>*opakowanie &lt;=10 sztuk       300   płytek</t>
  </si>
  <si>
    <t xml:space="preserve">    - wykonawca załącza pełną listę dostępnych w ofercie pasków</t>
  </si>
  <si>
    <t xml:space="preserve">        - w poz. 4.- płytki - termin przydatności minimum 2 miesiące.</t>
  </si>
  <si>
    <t>Pakiet nr 8</t>
  </si>
  <si>
    <t xml:space="preserve">Ezy bakteriologiczne </t>
  </si>
  <si>
    <t>Nazwa z opisem ezy</t>
  </si>
  <si>
    <t xml:space="preserve"> 20 sztuk</t>
  </si>
  <si>
    <t xml:space="preserve"> 1) Poz. 4,5,6,7 od jednego producenta.</t>
  </si>
  <si>
    <t xml:space="preserve">       </t>
  </si>
  <si>
    <t xml:space="preserve"> 2) Poz. 4,5,6,7 - w dostawie jedna seria.</t>
  </si>
  <si>
    <t xml:space="preserve"> 3)  Poz. 4,5,6,7 - opakowanie opisane serią i terminem przydatności do użycia.</t>
  </si>
  <si>
    <t xml:space="preserve"> 4)  Poz. 4,5,6,7 - termin przydatności w momencie dostawy - minimum 12 miesięcy.</t>
  </si>
  <si>
    <t>5)   Poz. 4,5,6,7 - każda seria opatrzona certyfikatem kontroli jakości.</t>
  </si>
  <si>
    <r>
      <t xml:space="preserve">Ezy kalibrowane o poj . </t>
    </r>
    <r>
      <rPr>
        <b/>
        <sz val="11"/>
        <rFont val="Times New Roman"/>
        <family val="1"/>
      </rPr>
      <t xml:space="preserve">1 μl </t>
    </r>
    <r>
      <rPr>
        <sz val="11"/>
        <rFont val="Times New Roman"/>
        <family val="1"/>
      </rPr>
      <t>z drutu kanthalowego  ө 0,6 mm</t>
    </r>
  </si>
  <si>
    <r>
      <t>Ezy jałowe ,jednorazowe, kalibrowane o poj.</t>
    </r>
    <r>
      <rPr>
        <b/>
        <sz val="11"/>
        <rFont val="Times New Roman"/>
        <family val="1"/>
      </rPr>
      <t xml:space="preserve">1 μl </t>
    </r>
  </si>
  <si>
    <r>
      <t>Ezy jałowe ,jednorazowe,kalibrowane o poj.</t>
    </r>
    <r>
      <rPr>
        <b/>
        <sz val="11"/>
        <rFont val="Times New Roman"/>
        <family val="1"/>
      </rPr>
      <t>10 μl</t>
    </r>
  </si>
  <si>
    <r>
      <t xml:space="preserve">Ezy kalibrowane o poj. </t>
    </r>
    <r>
      <rPr>
        <b/>
        <sz val="11"/>
        <rFont val="Times New Roman"/>
        <family val="1"/>
      </rPr>
      <t xml:space="preserve">10 μl </t>
    </r>
    <r>
      <rPr>
        <sz val="11"/>
        <rFont val="Times New Roman"/>
        <family val="1"/>
      </rPr>
      <t>z drutu kanthalowego ө 0,6 mm</t>
    </r>
  </si>
  <si>
    <t>Ezy niekalibrowane z drutu kanthalowego ө 0,4 mm ,oczko 2 mm</t>
  </si>
  <si>
    <t xml:space="preserve">Podłoża suche ,płynne,suplementy do podłóż </t>
  </si>
  <si>
    <t>Pakiet nr 9</t>
  </si>
  <si>
    <t>Nazwa podłoża ,suplementu</t>
  </si>
  <si>
    <t>Columbia agar</t>
  </si>
  <si>
    <t>suche</t>
  </si>
  <si>
    <t>500 g</t>
  </si>
  <si>
    <t>Mueller Hinton II agar Eucast</t>
  </si>
  <si>
    <t>Brain Heart Infusion Bulion</t>
  </si>
  <si>
    <t>100 g</t>
  </si>
  <si>
    <t>Mannitol salt agar</t>
  </si>
  <si>
    <t>Enterococcosel agar</t>
  </si>
  <si>
    <t>płynne</t>
  </si>
  <si>
    <t>butelka 500 ml</t>
  </si>
  <si>
    <t>płynny</t>
  </si>
  <si>
    <t>probówka 2 ml</t>
  </si>
  <si>
    <t>Kwas fenyloboronowy - inhibitor w teście wykrywania szczepów KPC</t>
  </si>
  <si>
    <t>butelka  50 ml</t>
  </si>
  <si>
    <t>1) Podłoża i suplementy od jednego producenta.</t>
  </si>
  <si>
    <t>Rodzaj  podłoża, suplementu</t>
  </si>
  <si>
    <t>2) Każde opakownie opisane serią i terminem przydatności do użycia.</t>
  </si>
  <si>
    <r>
      <t>Agar MacConke</t>
    </r>
    <r>
      <rPr>
        <sz val="11"/>
        <rFont val="Segoe UI"/>
        <family val="0"/>
      </rPr>
      <t>'</t>
    </r>
    <r>
      <rPr>
        <sz val="11"/>
        <rFont val="Arial Narrow"/>
        <family val="2"/>
      </rPr>
      <t xml:space="preserve">ya </t>
    </r>
  </si>
  <si>
    <t>Sabouraud agar  z chloramfenikolem</t>
  </si>
  <si>
    <t>Sabouraud agar z chloramfenikolem i aktidionem</t>
  </si>
  <si>
    <t>Jałowa odwłókniona krew barania</t>
  </si>
  <si>
    <t>EDTA - inhibitor w tescie wykrywania szczepów  MBL</t>
  </si>
  <si>
    <t>2 % dezoksycholan sodu (sole żółci)</t>
  </si>
  <si>
    <t>Bufor PBS -0,9% NaCl buforowany fosforanami sodu i potasu</t>
  </si>
  <si>
    <t xml:space="preserve">Inne - bakteriologia </t>
  </si>
  <si>
    <t>Nazwa</t>
  </si>
  <si>
    <r>
      <t xml:space="preserve">Zestaw do barwienia metodą Grama - </t>
    </r>
    <r>
      <rPr>
        <sz val="11"/>
        <rFont val="Arial Narrow"/>
        <family val="2"/>
      </rPr>
      <t>gotowy do użycia</t>
    </r>
    <r>
      <rPr>
        <sz val="12"/>
        <rFont val="Arial Narrow"/>
        <family val="2"/>
      </rPr>
      <t xml:space="preserve">- </t>
    </r>
    <r>
      <rPr>
        <sz val="11"/>
        <rFont val="Arial Narrow"/>
        <family val="2"/>
      </rPr>
      <t>butelki z dozownikami</t>
    </r>
  </si>
  <si>
    <t>4 x 250 ml</t>
  </si>
  <si>
    <t>Osocze królicze liofilizowane</t>
  </si>
  <si>
    <t>fiolka 5 ml</t>
  </si>
  <si>
    <t>Klipsy do torebek</t>
  </si>
  <si>
    <t>Paski wskaźnikowe atmosfery beztlenowej</t>
  </si>
  <si>
    <t>Warunki graniczne</t>
  </si>
  <si>
    <t>Postać</t>
  </si>
  <si>
    <t xml:space="preserve">         Szczep wzorcowy</t>
  </si>
  <si>
    <t>Charakterystyka:</t>
  </si>
  <si>
    <t xml:space="preserve">    Z udokumentowanym w  certyfikacie 2 pasażem</t>
  </si>
  <si>
    <t xml:space="preserve">           - pasaż dopuszczalny do uzyskania kultur macierzystych</t>
  </si>
  <si>
    <t>L.p</t>
  </si>
  <si>
    <t>Szczep</t>
  </si>
  <si>
    <t>Nr w kolekcji</t>
  </si>
  <si>
    <t>ATCC</t>
  </si>
  <si>
    <t xml:space="preserve">Wielkość zamówie-nia </t>
  </si>
  <si>
    <t xml:space="preserve">Staphylococcus aureus  </t>
  </si>
  <si>
    <t>NCTC 12493</t>
  </si>
  <si>
    <t>4 szt</t>
  </si>
  <si>
    <t>ATCC 29 213</t>
  </si>
  <si>
    <t xml:space="preserve">Enterococcus faecalis   </t>
  </si>
  <si>
    <t>ATCC 29 212</t>
  </si>
  <si>
    <t xml:space="preserve">Enterococcus faecalis     </t>
  </si>
  <si>
    <t>ATCC 51 299</t>
  </si>
  <si>
    <t xml:space="preserve">Streptococcus  pneumoniae   </t>
  </si>
  <si>
    <t>ATCC 49 619</t>
  </si>
  <si>
    <t xml:space="preserve">Pseudomonas aeruginosa  </t>
  </si>
  <si>
    <t>ATCC 27 853</t>
  </si>
  <si>
    <t xml:space="preserve">Escherichia coli   </t>
  </si>
  <si>
    <t>ATCC 25 922</t>
  </si>
  <si>
    <t>ATCC 35 218</t>
  </si>
  <si>
    <t xml:space="preserve">Klebsiella pneumoniae   </t>
  </si>
  <si>
    <t>ATCC 700 603</t>
  </si>
  <si>
    <t xml:space="preserve">Haemophilus influenzae   </t>
  </si>
  <si>
    <t>C.albicans</t>
  </si>
  <si>
    <t xml:space="preserve">ATCC 10 231 </t>
  </si>
  <si>
    <t>N.gonorrhoeae</t>
  </si>
  <si>
    <t xml:space="preserve">ATCC 43069 </t>
  </si>
  <si>
    <t xml:space="preserve">Microsporum canis    </t>
  </si>
  <si>
    <t>ATCC 36 299</t>
  </si>
  <si>
    <t>Trichophyton mentagrophytes</t>
  </si>
  <si>
    <t>ATTC 9533</t>
  </si>
  <si>
    <t xml:space="preserve">                                                                                     Razem:</t>
  </si>
  <si>
    <t>1 Zgodność z wymaganiami zasadniczymi</t>
  </si>
  <si>
    <t>Ilość opak.</t>
  </si>
  <si>
    <t>Skład:</t>
  </si>
  <si>
    <t>Wymagania :</t>
  </si>
  <si>
    <t>Tak /Nie</t>
  </si>
  <si>
    <t>Torebki i generatory do hodowli beztlenowców w zestawach (torebka + generator)</t>
  </si>
  <si>
    <r>
      <t>Torebki i generatory do hodwli w atmosferze CO</t>
    </r>
    <r>
      <rPr>
        <vertAlign val="subscript"/>
        <sz val="12"/>
        <rFont val="Arial Narrow"/>
        <family val="2"/>
      </rPr>
      <t xml:space="preserve">2 </t>
    </r>
    <r>
      <rPr>
        <sz val="12"/>
        <rFont val="Arial Narrow"/>
        <family val="2"/>
      </rPr>
      <t xml:space="preserve"> w zestawach (torebka ze struną + generator)</t>
    </r>
  </si>
  <si>
    <t>Podłoże do posiewów płynów ustrojowych - objętość posiewana : powyżej 10 ml płynu.</t>
  </si>
  <si>
    <t>Olejek imersyjny do mikroskopii n=1,515-1,517</t>
  </si>
  <si>
    <t>Pakiet nr 10</t>
  </si>
  <si>
    <t xml:space="preserve">                                                Wymagania  użytkownika:</t>
  </si>
  <si>
    <t>Pakiet nr 12</t>
  </si>
  <si>
    <t>Testy do oznaczania lekooporności drożdżaków</t>
  </si>
  <si>
    <t xml:space="preserve">Szczepy wzorcowe </t>
  </si>
  <si>
    <r>
      <t>1.</t>
    </r>
    <r>
      <rPr>
        <b/>
        <sz val="11"/>
        <rFont val="Arial Narrow"/>
        <family val="2"/>
      </rPr>
      <t xml:space="preserve"> Szczepy pochodne od ATCC /max II pasaż/</t>
    </r>
  </si>
  <si>
    <r>
      <t>2.</t>
    </r>
    <r>
      <rPr>
        <b/>
        <sz val="11"/>
        <rFont val="Arial Narrow"/>
        <family val="2"/>
      </rPr>
      <t>Liofilizat:</t>
    </r>
  </si>
  <si>
    <r>
      <t xml:space="preserve">                  na ezach</t>
    </r>
    <r>
      <rPr>
        <sz val="11"/>
        <rFont val="Arial Narrow"/>
        <family val="2"/>
      </rPr>
      <t xml:space="preserve"> lub wymazówkach + płyn uwadniający</t>
    </r>
  </si>
  <si>
    <r>
      <t>3.</t>
    </r>
    <r>
      <rPr>
        <b/>
        <sz val="11"/>
        <rFont val="Arial Narrow"/>
        <family val="2"/>
      </rPr>
      <t>Dostępność</t>
    </r>
    <r>
      <rPr>
        <sz val="11"/>
        <rFont val="Arial Narrow"/>
        <family val="2"/>
      </rPr>
      <t>:</t>
    </r>
  </si>
  <si>
    <t>Testy do biochemicznej  identyfikacji drożdżaków</t>
  </si>
  <si>
    <t>Pakiet nr 13</t>
  </si>
  <si>
    <t>Pakiet nr 16</t>
  </si>
  <si>
    <t>Testy  hemaglutynacyjne</t>
  </si>
  <si>
    <t>Testy  aglutynacyjne</t>
  </si>
  <si>
    <t>Pakiet nr 15</t>
  </si>
  <si>
    <t>Pakiet nr 11</t>
  </si>
  <si>
    <t>Pakiet nr 14</t>
  </si>
  <si>
    <t>Odczynniki</t>
  </si>
  <si>
    <t>Pakiet nr 2</t>
  </si>
  <si>
    <t xml:space="preserve">Butelki z podłożem tlenowym do posiewów krwi i płynów ustrojowych od dorosłych. Obj. Próbki 5-10ml </t>
  </si>
  <si>
    <t xml:space="preserve">Butelki z podłożem tlenowym z neutralizatorem antybiotyków do posiewów krwi i płynów ustrojowych od dorosłych. Obj. Próbki 5-10ml </t>
  </si>
  <si>
    <t xml:space="preserve">Butelki z podłożem beztlenowym do posiewów krwi i płynów ustrojowych od dorosłych. Obj. Próbki 5-10ml </t>
  </si>
  <si>
    <t xml:space="preserve">Butelki z podłożem beztlenowym  z neutralizatorem antybiotyków do posiewów krwi i płynów ustrojowych od dorosłych. Obj. Próbki 5-10ml </t>
  </si>
  <si>
    <t>butelki z nietłukącego tworzywa, bezpieczne do transportu i podczas przesiewów prób dodatnich</t>
  </si>
  <si>
    <t>butelki do posiewów krwi i płynów ustrojowych/pmr, płyn z jamy opłucnej i otrzewne, płyn z worka osierdziowego, płyn ze śródpiersia- przydatność potwierdzona ulotką przez producenta</t>
  </si>
  <si>
    <t>a</t>
  </si>
  <si>
    <t>b</t>
  </si>
  <si>
    <t>c</t>
  </si>
  <si>
    <t>możliwość preinkubacji butelek posianych w temperaturze pokojowej, przed umieszczeniem w aparacie</t>
  </si>
  <si>
    <t>d</t>
  </si>
  <si>
    <t>możliwość odczytu wizualnego dodatniości prób preinkubowanych w temperaturze pokojowej przed umieszczeniem w aparacie</t>
  </si>
  <si>
    <t xml:space="preserve"> Nazwa producenta Nr katalogowy</t>
  </si>
  <si>
    <t>Okres przydatności do użycia min. 6 miesięcy w momencie dostawy.</t>
  </si>
  <si>
    <t>W pojedynczej dostawie jedna seria odczynników.</t>
  </si>
  <si>
    <t>Do dostawy dołączyć certyfikaty kontroli jakości.</t>
  </si>
  <si>
    <t>Wielkość opak. /  Ilość</t>
  </si>
  <si>
    <t xml:space="preserve">Certyfikat CE /deklaracją zgodności / oświadczenie str. </t>
  </si>
  <si>
    <r>
      <t>1)</t>
    </r>
    <r>
      <rPr>
        <sz val="11"/>
        <rFont val="Arial Narrow"/>
        <family val="2"/>
      </rPr>
      <t xml:space="preserve"> </t>
    </r>
  </si>
  <si>
    <t>Podłoża od jednego producenta.</t>
  </si>
  <si>
    <t xml:space="preserve"> 2) </t>
  </si>
  <si>
    <t>Terminy przydatności do użycia w momencie dostawy :</t>
  </si>
  <si>
    <t xml:space="preserve"> 3) </t>
  </si>
  <si>
    <t>Płytki pakowane w folię po 5-10 sztuk zabezpieczającą przed wysychaniem i opakowanie</t>
  </si>
  <si>
    <t>zbiorcze - karton. Transport w temperaturze chłodni (&lt; 12stop.C)</t>
  </si>
  <si>
    <t>Na denku każdej płytki nadruk : nazwa ,seria, data przydatności do użycia.</t>
  </si>
  <si>
    <t xml:space="preserve">W dostawie jednorazowej jedna seria płytek. </t>
  </si>
  <si>
    <t xml:space="preserve">Każda seria podłóż opatrzona certyfikatem kontroli jakości -  zgodne z zaleceniami Eucast .        </t>
  </si>
  <si>
    <t xml:space="preserve">    </t>
  </si>
  <si>
    <r>
      <t xml:space="preserve">     </t>
    </r>
    <r>
      <rPr>
        <b/>
        <sz val="11"/>
        <rFont val="Arial"/>
        <family val="2"/>
      </rPr>
      <t xml:space="preserve">   </t>
    </r>
  </si>
  <si>
    <r>
      <t xml:space="preserve"> </t>
    </r>
    <r>
      <rPr>
        <b/>
        <sz val="11"/>
        <rFont val="Arial"/>
        <family val="2"/>
      </rPr>
      <t xml:space="preserve">4) </t>
    </r>
  </si>
  <si>
    <r>
      <t xml:space="preserve"> </t>
    </r>
    <r>
      <rPr>
        <b/>
        <sz val="11"/>
        <rFont val="Arial"/>
        <family val="2"/>
      </rPr>
      <t xml:space="preserve">5)  </t>
    </r>
    <r>
      <rPr>
        <b/>
        <sz val="12"/>
        <rFont val="Arial"/>
        <family val="2"/>
      </rPr>
      <t xml:space="preserve">   </t>
    </r>
  </si>
  <si>
    <t>1)</t>
  </si>
  <si>
    <t xml:space="preserve">3) </t>
  </si>
  <si>
    <t xml:space="preserve">2) </t>
  </si>
  <si>
    <t xml:space="preserve"> 1) </t>
  </si>
  <si>
    <t>każdy krążek dwustronnie oznakowany : nazwą skróconą miedzynarodową i stężeniem antybiotyku zgodnie z zaleceniami Eucast</t>
  </si>
  <si>
    <t>krążki bibułowe o średnicy 6 mm</t>
  </si>
  <si>
    <t xml:space="preserve">Wszystkie krążki pakowane po 50 sztuk = 1 op ,każde pakowane pojedynczo w blistrz pochłaniaczem wilgoci , na opakowaniu umieszczony nr serii i data przydatności do użycia. </t>
  </si>
  <si>
    <t>W pojedynczej dostawie krążki z jednej serii z terminem przydatności minimum 1 rok w momencie dostawy.</t>
  </si>
  <si>
    <t xml:space="preserve"> 4)</t>
  </si>
  <si>
    <t>Nazwa producenta Nr katalogowy</t>
  </si>
  <si>
    <r>
      <t xml:space="preserve">4. Protokół  kontroli  jakości oferowanej serii - </t>
    </r>
    <r>
      <rPr>
        <b/>
        <sz val="11"/>
        <rFont val="Arial Narrow"/>
        <family val="2"/>
      </rPr>
      <t>każdorazowo</t>
    </r>
    <r>
      <rPr>
        <sz val="11"/>
        <rFont val="Arial Narrow"/>
        <family val="2"/>
      </rPr>
      <t xml:space="preserve"> </t>
    </r>
    <r>
      <rPr>
        <b/>
        <sz val="11"/>
        <rFont val="Arial Narrow"/>
        <family val="2"/>
      </rPr>
      <t>do przesyłki</t>
    </r>
  </si>
  <si>
    <t>5. Termin ważności  -  min.8 mies.  w momencie dostawy</t>
  </si>
  <si>
    <t xml:space="preserve">2. Instrukcja wykonania </t>
  </si>
  <si>
    <t xml:space="preserve">3. Protokół  kontroli  jakości oferowanej serii </t>
  </si>
  <si>
    <t>4. Termin ważności  -  min.8 mies.  w momencie dostawy</t>
  </si>
  <si>
    <t>Załącznik nr 1 do umowy</t>
  </si>
  <si>
    <t>Karta GP</t>
  </si>
  <si>
    <t>Karta AST N330</t>
  </si>
  <si>
    <t>Karta AST N331</t>
  </si>
  <si>
    <t>Karta AST N332</t>
  </si>
  <si>
    <t>Karta AST P643</t>
  </si>
  <si>
    <t>Karta AST P644</t>
  </si>
  <si>
    <t>Karta AST ST03</t>
  </si>
  <si>
    <t>Karta AST YS08</t>
  </si>
  <si>
    <r>
      <t xml:space="preserve">Probówki </t>
    </r>
    <r>
      <rPr>
        <sz val="10"/>
        <rFont val="Times New Roman"/>
        <family val="1"/>
      </rPr>
      <t>polistyren 12x75mm</t>
    </r>
  </si>
  <si>
    <r>
      <t>Standard do kalibracji Densichek</t>
    </r>
    <r>
      <rPr>
        <sz val="11"/>
        <rFont val="Segoe UI"/>
        <family val="2"/>
      </rPr>
      <t>"</t>
    </r>
    <r>
      <rPr>
        <sz val="11"/>
        <rFont val="Times New Roman"/>
        <family val="1"/>
      </rPr>
      <t>a</t>
    </r>
  </si>
  <si>
    <r>
      <t>Końcówki do pipety 145</t>
    </r>
    <r>
      <rPr>
        <sz val="12"/>
        <rFont val="Segoe UI"/>
        <family val="2"/>
      </rPr>
      <t>µ</t>
    </r>
    <r>
      <rPr>
        <sz val="12"/>
        <rFont val="Times New Roman"/>
        <family val="1"/>
      </rPr>
      <t>l</t>
    </r>
  </si>
  <si>
    <r>
      <t>Końcówki do pipety 280</t>
    </r>
    <r>
      <rPr>
        <sz val="12"/>
        <rFont val="Segoe UI"/>
        <family val="2"/>
      </rPr>
      <t>µ</t>
    </r>
    <r>
      <rPr>
        <sz val="12"/>
        <rFont val="Times New Roman"/>
        <family val="1"/>
      </rPr>
      <t>l</t>
    </r>
  </si>
  <si>
    <t>Zestaw końcówek i przewo-dów z filtrem do napełniania probówek dla antybiogramów</t>
  </si>
  <si>
    <t>1 zestaw</t>
  </si>
  <si>
    <t>3x500ml</t>
  </si>
  <si>
    <t>14x1000ml</t>
  </si>
  <si>
    <t>96x10</t>
  </si>
  <si>
    <t>Ilość zamawiana(sztuk, opakowań, zestawów)</t>
  </si>
  <si>
    <t>ATB STAPH - EU</t>
  </si>
  <si>
    <t>25 SZTUK</t>
  </si>
  <si>
    <t xml:space="preserve">                      </t>
  </si>
  <si>
    <t xml:space="preserve">Butelki do posiewów krwi i płynów ustrojowych z użyczeniem systemu do minitoringu posiewów    </t>
  </si>
  <si>
    <t>Ilość zamawiana - opakowań</t>
  </si>
  <si>
    <t>Agar Schaedlera +5% krwi baraniej</t>
  </si>
  <si>
    <r>
      <t>Agar MacCon</t>
    </r>
    <r>
      <rPr>
        <sz val="12"/>
        <rFont val="Segoe UI"/>
        <family val="2"/>
      </rPr>
      <t>ke</t>
    </r>
    <r>
      <rPr>
        <vertAlign val="superscript"/>
        <sz val="12"/>
        <rFont val="Segoe UI"/>
        <family val="2"/>
      </rPr>
      <t xml:space="preserve">, </t>
    </r>
    <r>
      <rPr>
        <sz val="12"/>
        <rFont val="Segoe UI"/>
        <family val="2"/>
      </rPr>
      <t>ya</t>
    </r>
  </si>
  <si>
    <t>Agar Enterococosel</t>
  </si>
  <si>
    <t xml:space="preserve">Agar czekoladowy z PolyViteX
(wybiórczy wg Thayer Martin)
+wankomycyna +kolistyna+trimetoprim+nystatyna
</t>
  </si>
  <si>
    <t xml:space="preserve">Agar Saboraud z gentamycyną
i chloramrenikolem
</t>
  </si>
  <si>
    <t xml:space="preserve">Agar chromogenny do wybiórczej
izolacji drożdżaków i identyfikacji
bezpośredniej Candida albicans.
</t>
  </si>
  <si>
    <t xml:space="preserve">Agar chromogenny do identyfikacji
paciorkowców grupy B
</t>
  </si>
  <si>
    <t xml:space="preserve">Agar chromogenny do identyfikacji
szczepów Enterobacteriaceae
wytwarzających ESβL
</t>
  </si>
  <si>
    <t xml:space="preserve">  - poz. 1 -2 minimum 4-5 tygodni </t>
  </si>
  <si>
    <t xml:space="preserve"> - poz. 3-9 minimum 5-7 tygodni </t>
  </si>
  <si>
    <t xml:space="preserve"> - poz. 9-15 minimum 4-5 tygodni </t>
  </si>
  <si>
    <t xml:space="preserve">Użytkownik reklamuje płytki ,które nie spełniają wymogów jakościowych w momencie dostawy
     i po krótkim czasie przechowywania :
     - podłoża zhemolizowane
     - wysuszone lub nadmiernie uwodnione
     - o nierównej powierzchni
     - zakażone przez producenta
</t>
  </si>
  <si>
    <t>Ceftarolina</t>
  </si>
  <si>
    <t>Ceftazydym+avibactam</t>
  </si>
  <si>
    <t>Ceftobiprol</t>
  </si>
  <si>
    <t>Ceftozolane + tazobaktam</t>
  </si>
  <si>
    <t xml:space="preserve">   10/4</t>
  </si>
  <si>
    <t>74.</t>
  </si>
  <si>
    <t>75.</t>
  </si>
  <si>
    <t>76.</t>
  </si>
  <si>
    <t>77.</t>
  </si>
  <si>
    <t>78.</t>
  </si>
  <si>
    <t>Nitroxolina</t>
  </si>
  <si>
    <t>Wszystkie krążki z antybiotykami poz. 1- 71 oraz 75 i 76 od jednego producenta:</t>
  </si>
  <si>
    <t xml:space="preserve"> Wszystkie krążki antybiogramowe (poz. 1-71) oferowane przez producenta muszą posiadać pozytywną opinię Krajowgo Ośrodka Referencyjnego ds.Lekowrażliwości Drobnoustrojów - opinia załączona do oferty.</t>
  </si>
  <si>
    <t>Test do identyfikacji pneumokoków z dolączoną kontrolą negatywną</t>
  </si>
  <si>
    <t>Test do oznaczania antygenów w PMR, moczu i surowicy: N.meningitidis Gr A,B,C,Y,W-135 E.coli K 1 H.influenzae typ b  S.pneumoniae S.agalactiae</t>
  </si>
  <si>
    <t xml:space="preserve">Test do potwierdzania gatunku S.aureus
(przynajmniej trzy parametry: białko A,
Clamping faktor , polisacharyd otoczki)
</t>
  </si>
  <si>
    <t>Enzym ekstrakcyjny</t>
  </si>
  <si>
    <t>Karty aglutynacyjne</t>
  </si>
  <si>
    <t>Mieszadełka jednorazowe</t>
  </si>
  <si>
    <t xml:space="preserve">Test do potwierdzania metycylinooporności
S.aureus
</t>
  </si>
  <si>
    <t>Diluent do rozcieńczania próbek</t>
  </si>
  <si>
    <t>10 ml lub 2x 10 ml</t>
  </si>
  <si>
    <t>10 ml</t>
  </si>
  <si>
    <t>do testów niezawierających w opakowaniu</t>
  </si>
  <si>
    <t>360          pasków</t>
  </si>
  <si>
    <t xml:space="preserve">240           pasków </t>
  </si>
  <si>
    <t>1 szt.</t>
  </si>
  <si>
    <t>Agar Sabouraud</t>
  </si>
  <si>
    <t>Aktidion (Cyklohexymide)</t>
  </si>
  <si>
    <t>butelka 250 ml</t>
  </si>
  <si>
    <t>5 g</t>
  </si>
  <si>
    <t xml:space="preserve">     - poz.1-7, 10 podłoża suche min. 2 lata w momencie dostawy</t>
  </si>
  <si>
    <t xml:space="preserve">      - poz. 8-9 podłoża płynne min. 6 miesięcy</t>
  </si>
  <si>
    <t xml:space="preserve">      -poz. 11 min. 12 miesięcy</t>
  </si>
  <si>
    <t xml:space="preserve">      - poz.12-14 suplementy min. 6 miesięcy</t>
  </si>
  <si>
    <t xml:space="preserve">      - poz. 15 krew barania min. 3 tygodnie</t>
  </si>
  <si>
    <t>20 butelek</t>
  </si>
  <si>
    <t xml:space="preserve">Zestaw  do oznaczania
lekowrażliwości  drożdżaków
na  substancje przeciwgrzybicze
-z kontrolą wzrostu (+)
</t>
  </si>
  <si>
    <t>zestaw gotowy do użycia</t>
  </si>
  <si>
    <t>a’ 20 płytek                            12 op.</t>
  </si>
  <si>
    <t xml:space="preserve">studzienki
z substancjami przeciwgrzybiczymi, ampułki do sporządz.
Zawiesin, bloczki wynikowe
</t>
  </si>
  <si>
    <t xml:space="preserve">Butelki z podłożem do badania jałowości w warunkach tlenowych produktów przetworzonych i przygotowanych aseptycznie </t>
  </si>
  <si>
    <t xml:space="preserve">Butelki z podłożem do badania jałowości w warunkach beztlenowych produktów przetworzonych i przygotowanych aseptycznie </t>
  </si>
  <si>
    <t>Pozycje 1-7:</t>
  </si>
  <si>
    <t xml:space="preserve">Butelki z podłożem pediatrycznym z neutralizatorem antybiotyków do posiewów krwi Obj. Próbki 0,5ml  </t>
  </si>
  <si>
    <t>*Wykonawca zobowiązany jest wskazać nr certyfikatu i okres ważności oraz podmiot na rzecz którego został wystawiony, w przypadku deklaracji datę wystawienia oraz nazwe wystawcy (firma, siedziba) lub w przypadku gdy dla danego produktu nie ma zastosowania ustawa o wyrobach medycznych z dnia 20 maja 2010r (Dz. U. z 2015, poz. 876) stosowne oświadczenie.</t>
  </si>
  <si>
    <t xml:space="preserve">Wykonawca, zobowiązuje się dobezpłatnego użyczenia Zamawiającemu na czas trwania umowy aparatu do do monitoringu posiewów. Opis przedmiotu użyczenia wskazany w  załączniku nr 2a doSIWZ. Wzór umowy użyczenia stanowi zał. do SIWZ nr 3a.  </t>
  </si>
  <si>
    <t xml:space="preserve">Opakowanie </t>
  </si>
  <si>
    <t xml:space="preserve"> Poz. 9-15 - podłoża chromogenne -do oferty dołączyć kolorowe ulotki producenta .</t>
  </si>
  <si>
    <t xml:space="preserve"> Poz. 15 - podłoże wykrywające najczęściej wystepujace obecnie karbapenemazy  tj. KPC,MBL,OXA . Użytkownik dopuszcz płytki dwuchłonne, jeśli wykrywalność KPC, MBL, OXA nie jest możliwe na jednym podłożu  </t>
  </si>
  <si>
    <t>8)</t>
  </si>
  <si>
    <t>Karta charakterystyki dostarczona jednorazowo w pierwszej dostawie.</t>
  </si>
  <si>
    <t xml:space="preserve">Ilość  opakowań </t>
  </si>
  <si>
    <t xml:space="preserve">Załącznik nr 2  do SIWZ </t>
  </si>
  <si>
    <t>Ilość opakowań</t>
  </si>
  <si>
    <t>4)</t>
  </si>
  <si>
    <t>1 sztuk</t>
  </si>
  <si>
    <t xml:space="preserve">100 ml </t>
  </si>
  <si>
    <t>3)   Karta charakterystyki dostarczona jednorazowo w pierwszej dostawie.</t>
  </si>
  <si>
    <t xml:space="preserve">interpretacja wyników zgodna z  wytycznymi EUCAST
oznaczenie wwartosciach
  MIC
każda płytka pakowana indywidualnie
24 godz. inkubacja
wyraźna zmiana barwy
test kompletny do odczytu wizualnego
tabela reakcji i interpretacji
metodyka użytkowania w języku polskim
</t>
  </si>
  <si>
    <t xml:space="preserve">Staphylococcus  aureus   </t>
  </si>
  <si>
    <t>ATCC 49 766</t>
  </si>
  <si>
    <t>ATCC 49 247</t>
  </si>
  <si>
    <t xml:space="preserve"> Karta charakterystyki**</t>
  </si>
  <si>
    <t>Tak/Nie</t>
  </si>
  <si>
    <t xml:space="preserve">           - marka handlowa produktu najbardziej korzystna jakościowo</t>
  </si>
  <si>
    <t>3. Certyfikat analizy  dla serii  wystawiony przez  kolekcję ATCC</t>
  </si>
  <si>
    <t>4. Informacja o produkcie wraz z  instrukcją  oż ywiania i namnażania kultur liofilizowanych</t>
  </si>
  <si>
    <t>5. Przydatność produktu  -  min. 10  mies. w momencie dostawy</t>
  </si>
  <si>
    <t xml:space="preserve">*Wykonawca zobowiązany jest wskazać nr certyfikatu i okres ważności oraz podmiot na rzecz którego został wystawiony, w przypadku deklaracji datę wystawienia oraz nazwe wystawcy (firma, siedziba) lub w przypadku gdy dla danego produktu nie ma zastosowania ustawa o wyrobach medycznych z dnia 20 maja 2010r (Dz. U. z 2015, poz. 876) stosowne oświadczenie. </t>
  </si>
  <si>
    <t>Certyfikat CE /deklaracją zgodności / oświadczenie          str. *</t>
  </si>
  <si>
    <t xml:space="preserve">Warunki graniczne i postać </t>
  </si>
  <si>
    <t xml:space="preserve">1. Wystandaryzowany zestaw do rutynowej identyfikacji grzybów  drożdżopodobnych na podstawie 21 cech biochemicznych
</t>
  </si>
  <si>
    <t xml:space="preserve">
2.                       Panel biochemiczny do szybkiej identyfikacji bakterii Neisseria gonorrhoeae
</t>
  </si>
  <si>
    <t xml:space="preserve">testy dedykowane do programu komp.TNW PRO 6,  płytki mikrotitracyjne dzielone na pojedyncze paski, odczyt po 24-godz. Inkubacji, skala barw, tabela interpretacji wyników, metodyka w języku polskim,  zestaw gotowy do użycia 
</t>
  </si>
  <si>
    <t xml:space="preserve">pasek z 8 studzienkami na dzielonej płytce, odczyt wstępny po 4 godz. końcowy po 24 godz., dostęp do internetowego  programu identyfikacyjnego, metodyka w języku polskim,  zestaw kompletny do wizualnej oceny, gotowy do użycia
</t>
  </si>
  <si>
    <t>300 ozn.</t>
  </si>
  <si>
    <t>sterylizowany, gotowy do użycia</t>
  </si>
  <si>
    <t xml:space="preserve">3.Olej parafinowy </t>
  </si>
  <si>
    <t>Wielkość zamówienia</t>
  </si>
  <si>
    <t>18 szt.</t>
  </si>
  <si>
    <t>144 ozn.</t>
  </si>
  <si>
    <r>
      <t xml:space="preserve">2. Atest jakości oferowanej serii  </t>
    </r>
    <r>
      <rPr>
        <b/>
        <sz val="12"/>
        <rFont val="Arial Narrow"/>
        <family val="2"/>
      </rPr>
      <t>każdorazowo</t>
    </r>
    <r>
      <rPr>
        <sz val="12"/>
        <rFont val="Arial Narrow"/>
        <family val="2"/>
      </rPr>
      <t xml:space="preserve"> do przesyłki</t>
    </r>
  </si>
  <si>
    <t>6. Termin ważności  -   poz. 1 min.8 miesięcy  w momencie dostawy poz 2 -  2 lata</t>
  </si>
  <si>
    <t>Rodzaj produktu, właściwości, postać</t>
  </si>
  <si>
    <r>
      <t>1</t>
    </r>
    <r>
      <rPr>
        <b/>
        <sz val="12"/>
        <rFont val="Arial Narrow"/>
        <family val="2"/>
      </rPr>
      <t>.Wodorotlenek potasu /KOH/, Cz.d.a /a٫250g/, białe płatki</t>
    </r>
  </si>
  <si>
    <t xml:space="preserve">2. Tween 80  (polyoxyethylene
sorbitan monolaurate),  oleista ciecz (a' 250 ml)
</t>
  </si>
  <si>
    <t xml:space="preserve">3.Etanol 96%, cz.d.a
46,07g/mol, odpowiadający specyfikacjom ACS lub lepszy, ciecz /a'٫500ml/
</t>
  </si>
  <si>
    <r>
      <t xml:space="preserve">2. Protokół  kontroli  jakości oferowanej serii - </t>
    </r>
    <r>
      <rPr>
        <b/>
        <sz val="12"/>
        <rFont val="Arial Narrow"/>
        <family val="2"/>
      </rPr>
      <t>każdorazowo</t>
    </r>
    <r>
      <rPr>
        <sz val="12"/>
        <rFont val="Arial Narrow"/>
        <family val="2"/>
      </rPr>
      <t xml:space="preserve"> </t>
    </r>
    <r>
      <rPr>
        <b/>
        <sz val="12"/>
        <rFont val="Arial Narrow"/>
        <family val="2"/>
      </rPr>
      <t>do przesyłki</t>
    </r>
  </si>
  <si>
    <t>3. Termin ważności  -  min.2 lata.  w momencie dostawy</t>
  </si>
  <si>
    <t>Certyfikat CE /deklaracją zgodności / oświadczenie str. *</t>
  </si>
  <si>
    <r>
      <t>1</t>
    </r>
    <r>
      <rPr>
        <b/>
        <sz val="11"/>
        <rFont val="Arial Narrow"/>
        <family val="2"/>
      </rPr>
      <t xml:space="preserve">.Syphilis RPR -Zestaw odczynnikowy do jakościowego i
półilościowego oznaczania przeciwciał kiłowych (reagin) w surowicy krwi  lub osoczu
</t>
    </r>
  </si>
  <si>
    <t xml:space="preserve">niekrętkowy test 
  aglutynacyjny
-wizualna interpretacja wyników
-czułość testu: 100%
-specyficzność: min. 98%
-stabilność do daty ważności  składników zestawu
-do diagnostyki in vitro
</t>
  </si>
  <si>
    <t>2.Instrukcja wykonania w oryginale i w j. polskim</t>
  </si>
  <si>
    <r>
      <t>1</t>
    </r>
    <r>
      <rPr>
        <b/>
        <sz val="11"/>
        <rFont val="Arial Narrow"/>
        <family val="2"/>
      </rPr>
      <t xml:space="preserve">.Syphilis TPHA -test  hemaglutynacyjny
do jakościowego
 i ilościowego wykrywania p/ciał przeciw Treponema pallidum w surowicy , osoczu lub płynie mózgowo- rdzeniowym w warunkach  in  vitro
</t>
    </r>
  </si>
  <si>
    <t xml:space="preserve">test krętkowo-swoisty
-możliwość  mianowania surowic
</t>
  </si>
  <si>
    <t xml:space="preserve">Zestaw 100 testów
-gotowy do użycia,
-zawierający kontrole dodatnie i ujemne  postaci płynnej, reagenty, rozcieńczalniki,
stabilny do końca terminu ważności zestawu
</t>
  </si>
  <si>
    <t>1. Instrukcja wykonania w oryginale i w jęz.polskim</t>
  </si>
  <si>
    <r>
      <t xml:space="preserve">2. Protokół  kontroli  jakości oferowanej serii - </t>
    </r>
    <r>
      <rPr>
        <b/>
        <sz val="11"/>
        <rFont val="Arial Narrow"/>
        <family val="2"/>
      </rPr>
      <t>każdorazowo</t>
    </r>
    <r>
      <rPr>
        <sz val="11"/>
        <rFont val="Arial Narrow"/>
        <family val="2"/>
      </rPr>
      <t xml:space="preserve"> </t>
    </r>
    <r>
      <rPr>
        <b/>
        <sz val="11"/>
        <rFont val="Arial Narrow"/>
        <family val="2"/>
      </rPr>
      <t>do przesyłki</t>
    </r>
  </si>
  <si>
    <t>3. Termin ważności  -  min.10 mies.  w momencie dostawy</t>
  </si>
  <si>
    <t xml:space="preserve">1.Zestaw do immunofluorescencji
pośredniej
- odczyn FTA-ABS 
- odczyn  FTA
</t>
  </si>
  <si>
    <t xml:space="preserve">test krętkowo-swoisty
-do diagnostyki in vitro
-metoda jakościowa i
 ilościowa odczynu
-możliwość ustalenia  miana granicznego surowicy krwi 
 i płynu  mózgowo-rdzeniowego
-gotowy do użycia
</t>
  </si>
  <si>
    <t>Pakiet nr 18</t>
  </si>
  <si>
    <t>Butelki z bulionem wzbogaconym do hodowli drobnoustrojów</t>
  </si>
  <si>
    <r>
      <t>Butelki z bulionem wzbogaconym do hodowli drobnoustrojów o wysokich wymaganiach odżywczych, w objętości 100 ml.</t>
    </r>
    <r>
      <rPr>
        <b/>
        <sz val="11"/>
        <rFont val="Arial Narrow"/>
        <family val="2"/>
      </rPr>
      <t xml:space="preserve">
</t>
    </r>
  </si>
  <si>
    <t xml:space="preserve">Ilość butelek </t>
  </si>
  <si>
    <t xml:space="preserve">Wymagania dotyczące butelki :
1) Średnica wlotu minimum 20 mmm
2) Otwieranie i zamykanie butelki w warunkach aseptycznych kilkukrotne więc :
    - korek gumowy wewnętrzny o długości minimum 10 mm
    - korek plastikowy zewnętrzny zakrecany
 Wymagania dotyczące dostawy :
1) Okres przydatności do użycia minimum 6 miesięcy w momencie dostawy
2) Do dostawy dołączone certyfikaty kontroli jakości.
</t>
  </si>
  <si>
    <t>Pakiet nr 19</t>
  </si>
  <si>
    <r>
      <t xml:space="preserve">Test do wykrywania karbapenemaz wytwarzanych przez pałeczki gramujemne :
- Enterobacteriaceae
- Psudomonas
- Aninetobacter
</t>
    </r>
    <r>
      <rPr>
        <b/>
        <sz val="11"/>
        <rFont val="Arial Narrow"/>
        <family val="2"/>
      </rPr>
      <t xml:space="preserve">
</t>
    </r>
  </si>
  <si>
    <t>Ilość testów</t>
  </si>
  <si>
    <t xml:space="preserve">1. Komplet odczynników w zestawie.
2. Okres przydatności do użycia minimum 10 miesięcy w momencie dostawy.
3. Do dostawy dołączone certyfikaty kontroli jakości.
4. Instrukcja wykonania testu w języku polskim.
</t>
  </si>
  <si>
    <t xml:space="preserve">Test do wykrywania karbapenemaz </t>
  </si>
  <si>
    <t xml:space="preserve">Test immunoenzymatyczny </t>
  </si>
  <si>
    <t>Test immunoenzymatyczny do wykrywania mannan-antygenu Candida w surowicy 1op= 96 testów</t>
  </si>
  <si>
    <t>Test immunoenzymatyczny do wykrywania p/ciał anty-mannan w surowicy 1op= 96 testów</t>
  </si>
  <si>
    <t>Test immunoenzymatyczny do wykrywania galaktomann-antygenu Aspergillus w surowicy 1op= 96 testów</t>
  </si>
  <si>
    <t>Test immunoenzymatyczny do wykrywania p/ciał anty-Aspergillus w surowicy 1op= 96 testów</t>
  </si>
  <si>
    <t>Ilość opakowan testów</t>
  </si>
  <si>
    <t xml:space="preserve">1. Dostawca dostarczy opis produktu i instrukcję wykonania testu w języku polskim.
2. Zawartość każdego opakowania :
   a) mikropłytka 96 dołków
   b) paski z naczynkami reakcyjnymi łamliwe do pojedynczych dołków
   c) komplet niezbędnych odczynników gotowych do użycia (kontrole,kalibratory,odczynnik stopujący).
 3. Okres przydatności do użycia 1 rok ,a po otwarciu min. 2 miesiące.
 4. Certyfikat kontroli jakości  do każdej serii dostarczanych testów.
 5. Testy mozliwe do wykonania automatycznego na aparacie ETMAX 3000 - dostawca udostępni aplikację procesową na w/w aparat.              
6. Dostawca zapewni nadzór merytoryczny nad oferowanymi testami - w razie konieczności  sprawdzi poprawność działania  testu i odczytu na czytnikach użytkownika i użyczonych aparatach automatycznych do ich wykonywania
</t>
  </si>
  <si>
    <r>
      <t xml:space="preserve">A - </t>
    </r>
    <r>
      <rPr>
        <sz val="14"/>
        <rFont val="Times New Roman"/>
        <family val="1"/>
      </rPr>
      <t xml:space="preserve">Fiolet krystaliczny op. 500 ml </t>
    </r>
  </si>
  <si>
    <r>
      <t xml:space="preserve">B - </t>
    </r>
    <r>
      <rPr>
        <sz val="14"/>
        <rFont val="Times New Roman"/>
        <family val="1"/>
      </rPr>
      <t>Płyn Lugola  op. 500 ml</t>
    </r>
  </si>
  <si>
    <r>
      <t xml:space="preserve">C- </t>
    </r>
    <r>
      <rPr>
        <sz val="14"/>
        <rFont val="Times New Roman"/>
        <family val="1"/>
      </rPr>
      <t>Safranina  op. 500 ml</t>
    </r>
  </si>
  <si>
    <r>
      <t>D -</t>
    </r>
    <r>
      <rPr>
        <sz val="14"/>
        <rFont val="Times New Roman"/>
        <family val="1"/>
      </rPr>
      <t>Woda destylowana  op. 500 ml</t>
    </r>
  </si>
  <si>
    <t xml:space="preserve"> Okres przydatności do użycia min. 5 miesięcy.</t>
  </si>
  <si>
    <t>Pakiet nr 21</t>
  </si>
  <si>
    <t>Pakiet nr 20</t>
  </si>
  <si>
    <t xml:space="preserve">**w przypadku gdy dla produktu jest wydawana karta charakterystyki Wykonawca oznacza opcje "TAK". (Wykonawca zgodnie z postanowieniami umowy zobowiązany jest wraz z pierwszą dostawa produktu dostarczyć Kartę charakterystyki). W przypadku gdy dla produktu nie jest wymagana karta charakterystyki Wykonawca odznacza opcje "NIE" i do oferty zobowiązany jest złożyć oświadczenie wraz z informacją o braku obowiązku stosowania w/w dokumentu. </t>
  </si>
  <si>
    <t xml:space="preserve">**w przypadku gdy dla produktu jest wydawana karta charakterystyki Wykonawca oznacza opcje "TAK". (Wykonawca zgodnie z postanowieniami umowy zobowiązany jest wraz z pierwszą dostawa produktu dostarczyć Kartę charakterystyki). W przypadku gdy dla produktu nie jest wymagana karta charakterystyki produktu Wykonawca odznacza opcje "NIE" i do oferty zobowiązany jest złozyc oświadczenie wraz z informacją o braku obowiązku stosowania w/w dokumentu. </t>
  </si>
  <si>
    <t xml:space="preserve">Certyfikat CE /deklaracją zgodności / oświadczenie str. * </t>
  </si>
  <si>
    <r>
      <t xml:space="preserve"> 6</t>
    </r>
    <r>
      <rPr>
        <b/>
        <sz val="11"/>
        <rFont val="Arial"/>
        <family val="2"/>
      </rPr>
      <t xml:space="preserve">) </t>
    </r>
  </si>
  <si>
    <r>
      <t xml:space="preserve"> 7</t>
    </r>
    <r>
      <rPr>
        <b/>
        <sz val="11"/>
        <rFont val="Arial"/>
        <family val="2"/>
      </rPr>
      <t xml:space="preserve">)  </t>
    </r>
  </si>
  <si>
    <t xml:space="preserve"> 8)</t>
  </si>
  <si>
    <t>9)</t>
  </si>
  <si>
    <t>Pakiet nr 22</t>
  </si>
  <si>
    <t>Serologia Transfuzjologiczna 1</t>
  </si>
  <si>
    <t>Odczynnik anty – A monoklonalny Klon I ( 10ml )</t>
  </si>
  <si>
    <t>Odczynnik anty – B monoklonalny Klon I ( 10ml )</t>
  </si>
  <si>
    <r>
      <t xml:space="preserve">Odczynnik anty – D RUM </t>
    </r>
    <r>
      <rPr>
        <sz val="8"/>
        <rFont val="Arial"/>
        <family val="2"/>
      </rPr>
      <t>( 10ml )</t>
    </r>
  </si>
  <si>
    <r>
      <t xml:space="preserve">Odczynnik anty – D BLEND </t>
    </r>
    <r>
      <rPr>
        <sz val="8"/>
        <rFont val="Arial"/>
        <family val="2"/>
      </rPr>
      <t>(10ml )</t>
    </r>
  </si>
  <si>
    <r>
      <t xml:space="preserve">Standard anty – D </t>
    </r>
    <r>
      <rPr>
        <sz val="8"/>
        <rFont val="Arial"/>
        <family val="2"/>
      </rPr>
      <t>(przeznaczony do kontroli testów antyglobulinowych rozcień)</t>
    </r>
  </si>
  <si>
    <r>
      <t xml:space="preserve">Dolichotest </t>
    </r>
    <r>
      <rPr>
        <sz val="8"/>
        <rFont val="Arial"/>
        <family val="2"/>
      </rPr>
      <t>( 2ml )</t>
    </r>
  </si>
  <si>
    <t>PBS – sól buforowana 5L</t>
  </si>
  <si>
    <t>lp.</t>
  </si>
  <si>
    <t>Jm</t>
  </si>
  <si>
    <t>Amp.</t>
  </si>
  <si>
    <t>Ilość zamawienia</t>
  </si>
  <si>
    <t>litr</t>
  </si>
  <si>
    <r>
      <t>1.</t>
    </r>
    <r>
      <rPr>
        <b/>
        <sz val="7"/>
        <rFont val="Times New Roman"/>
        <family val="1"/>
      </rPr>
      <t xml:space="preserve">     </t>
    </r>
    <r>
      <rPr>
        <b/>
        <sz val="10"/>
        <rFont val="Arial"/>
        <family val="2"/>
      </rPr>
      <t>Termin ważności odczynników  minimum 12 miesięcy</t>
    </r>
  </si>
  <si>
    <t>Pakiet nr 23</t>
  </si>
  <si>
    <t>Serologia Transfuzjologiczna 2</t>
  </si>
  <si>
    <r>
      <t>Mikrokarty do pełnego oznaczenia grupy krwi z badaniem izoaglutynin grupowych ( A-B-D</t>
    </r>
    <r>
      <rPr>
        <vertAlign val="superscript"/>
        <sz val="12"/>
        <rFont val="Arial"/>
        <family val="2"/>
      </rPr>
      <t>vi—</t>
    </r>
    <r>
      <rPr>
        <sz val="12"/>
        <rFont val="Arial"/>
        <family val="2"/>
      </rPr>
      <t>ctl/A1-B), bez krwinek wzorcowych</t>
    </r>
  </si>
  <si>
    <t>szt.</t>
  </si>
  <si>
    <t>Mikrokarty do właściwej próby krzyżowej PTA LISS</t>
  </si>
  <si>
    <t>Mikrokarty do oznaczania ag k ( cellano )</t>
  </si>
  <si>
    <t>Mikrokarty do oznaczania ag K z układu Kell</t>
  </si>
  <si>
    <t>Krwinki wzorcowe do wykrywania przeciwciał</t>
  </si>
  <si>
    <t>op.</t>
  </si>
  <si>
    <t>Odczynnik LISS ( 500 ml )</t>
  </si>
  <si>
    <t xml:space="preserve">Dozownik odczynnika LISS </t>
  </si>
  <si>
    <t>Końcówki do pipety automatycznej FP – 4               ( op=1000 szt.)</t>
  </si>
  <si>
    <t>Mikrokarty do wykrywania przxeciwciał na czterech krwinkach wzorcowych w PTA LISS</t>
  </si>
  <si>
    <t>Mikrokarty do PTA na odczynniku monospecyficznym anty-IgG</t>
  </si>
  <si>
    <t>Mikrokarty do oznaczenia grupy krwi noworodka</t>
  </si>
  <si>
    <t>Roztwór myjacy do aparatu (fluid A)</t>
  </si>
  <si>
    <t>Roztwór myjacy do aparatu (fluid B)</t>
  </si>
  <si>
    <t>Zestaw kontrolny do aparatu</t>
  </si>
  <si>
    <t>Gel Sol</t>
  </si>
  <si>
    <t>Krwinki wzrocowe A1,B</t>
  </si>
  <si>
    <t>Krwinki do wykrywania przeciwciał</t>
  </si>
  <si>
    <t>Karty grupowe do prób zgodnosci pacjentów RH ujemnych</t>
  </si>
  <si>
    <t xml:space="preserve">Ilość opakowań </t>
  </si>
  <si>
    <r>
      <t>Mikrokarty do pełnego oznaczenia grupy krwi z badaniem izoaglutynin grupowych ( A-B-D</t>
    </r>
    <r>
      <rPr>
        <vertAlign val="superscript"/>
        <sz val="12"/>
        <rFont val="Arial"/>
        <family val="2"/>
      </rPr>
      <t>VI-</t>
    </r>
    <r>
      <rPr>
        <sz val="12"/>
        <rFont val="Arial"/>
        <family val="2"/>
      </rPr>
      <t>/D</t>
    </r>
    <r>
      <rPr>
        <vertAlign val="superscript"/>
        <sz val="12"/>
        <rFont val="Arial"/>
        <family val="2"/>
      </rPr>
      <t>VI+</t>
    </r>
    <r>
      <rPr>
        <sz val="12"/>
        <rFont val="Arial"/>
        <family val="2"/>
      </rPr>
      <t>/A1-B), z krwinkami wzorcowymi</t>
    </r>
  </si>
  <si>
    <r>
      <t xml:space="preserve">Mikrokarty do potwierdzenia grupy krwi: A-B-D </t>
    </r>
    <r>
      <rPr>
        <vertAlign val="superscript"/>
        <sz val="12"/>
        <rFont val="Arial"/>
        <family val="2"/>
      </rPr>
      <t>VI-</t>
    </r>
  </si>
  <si>
    <t>Karty grupowe do prób zgodnosci pacjentów RH dodatnich</t>
  </si>
  <si>
    <t>Okres przydatności odczynników minimum 12 miesięcy.</t>
  </si>
  <si>
    <t>2. Odczynniki powinny mieć certyfikat jednostki notyfikowanej.</t>
  </si>
  <si>
    <t>2. Odczynniki mikrokarty i inne materiały powinny mieć certyfikat jednostki notyfikowanej.</t>
  </si>
  <si>
    <t>3. Mikrokarty dedykowane do wirówek firmy Dia Hem.</t>
  </si>
  <si>
    <t xml:space="preserve">Wykonawca, zobowiązuje się dobezpłatnego użyczenia Zamawiającemu na czas trwania umowy analizatora immunohematologicznego aparatu do do monitoringu posiewów. Opis przedmiotu użyczenia wskazany w  załączniku nr 2b doSIWZ. Wzór umowy użyczenia stanowi zał. do SIWZ nr 3a.  </t>
  </si>
  <si>
    <t>Pakiet nr 1 – Odczynniki, materiały kontrolne i zużywalne do analizatora parametrów krytycznych  ABL 810 FLEX, ABL 837 FLEX oraz ABL 90 FLEX</t>
  </si>
  <si>
    <t>Odczynniki, materiały zużywalne oraz materiały kontrolne do analizatora ABL 810 FLEX  do oznaczania parametrów krytycznych niezbędne do wykonania 5 000 badań w okresie 24 miesięcy</t>
  </si>
  <si>
    <t>Poz.</t>
  </si>
  <si>
    <t>Nazwa asortymentu /nazwa,typ/</t>
  </si>
  <si>
    <t>Nr katalogowy /Producent</t>
  </si>
  <si>
    <t>J.M.</t>
  </si>
  <si>
    <t>Ilość</t>
  </si>
  <si>
    <t xml:space="preserve">Cena jednostkowa brutto </t>
  </si>
  <si>
    <t>Wartość brutto  /kol.(5x6)/</t>
  </si>
  <si>
    <t>Stawka podatku 
VAT w %</t>
  </si>
  <si>
    <t>Cleaning Solution with Streptokinase</t>
  </si>
  <si>
    <t>Cal 1 Solution</t>
  </si>
  <si>
    <t>Cal 2 Solution</t>
  </si>
  <si>
    <t>Rinse Solution</t>
  </si>
  <si>
    <t>Hypochlorite Solution</t>
  </si>
  <si>
    <t>tHb Cal Solution               op. 4 ampułki</t>
  </si>
  <si>
    <t>opakowanie</t>
  </si>
  <si>
    <t>AutoCheck 3+ level 1      op. 30 ampułek</t>
  </si>
  <si>
    <t>AutoCheck 3+ level 2      op. 30 ampułek</t>
  </si>
  <si>
    <t>AutoCheck 3+ level 3      op. 30 ampułek</t>
  </si>
  <si>
    <t>Waste Container</t>
  </si>
  <si>
    <t>Cal GAS 1</t>
  </si>
  <si>
    <t>Cal GAS 2</t>
  </si>
  <si>
    <t>Ref. Membrane               op. 4 szt</t>
  </si>
  <si>
    <t>pO2 Membrane               op. 4 szt</t>
  </si>
  <si>
    <t>pCO2 Membrane             op. 4 szt</t>
  </si>
  <si>
    <t>Inlet gasket</t>
  </si>
  <si>
    <t>Zestaw przeglądowy</t>
  </si>
  <si>
    <t>Thermal Paper                op. 8 rolek</t>
  </si>
  <si>
    <t>Odczynniki, materiały zużywalne oraz materiały kontrolne do analizatora ABL 837 FLEX  do oznaczania parametrów krytycznych niezbędne do wykonania 9 000 badań w okresie 24 miesięcy</t>
  </si>
  <si>
    <t>Cleaning MET II Solution  op. 6 butelek</t>
  </si>
  <si>
    <t>Cal 1 Solution MET II       op. 6 butelek</t>
  </si>
  <si>
    <t>Cal 2 Solution MET II       op. 6 butelek</t>
  </si>
  <si>
    <t>Rinse Solution MET II</t>
  </si>
  <si>
    <t>butelka</t>
  </si>
  <si>
    <t>AutoCheck 6+ level 1      op. 30 ampułek</t>
  </si>
  <si>
    <t>AutoCheck 6+ level 2      op. 30 ampułek</t>
  </si>
  <si>
    <t>AutoCheck 6+ level 3      op. 30 ampułek</t>
  </si>
  <si>
    <t>Clot catcher                    op. 250 szt.</t>
  </si>
  <si>
    <t>K Membrane                   op. 4 szt</t>
  </si>
  <si>
    <t>Na Membrane                 op. 4 szt</t>
  </si>
  <si>
    <t>Ca Membrane                 op. 4 szt</t>
  </si>
  <si>
    <t>Cl  Membrane                 op. 4 szt</t>
  </si>
  <si>
    <t>Glucose Membrane          op. 4 szt</t>
  </si>
  <si>
    <t>Lactate Membrane          op. 4 szt</t>
  </si>
  <si>
    <t>Crea A+B Membrane      op. 2+2 szt</t>
  </si>
  <si>
    <t>Crea Electrode A</t>
  </si>
  <si>
    <t>sztuka</t>
  </si>
  <si>
    <t>Crea Electrode B</t>
  </si>
  <si>
    <t>Odczynniki, materiały zużywalne oraz materiały kontrolne do analizatora ABL 90 FLEX</t>
  </si>
  <si>
    <t>Pakiet odczynnikowy</t>
  </si>
  <si>
    <t>Kaseta sensorowa SC90/300Full Panel + QC</t>
  </si>
  <si>
    <t>Wyłapywacz skrzepów jednorazowych</t>
  </si>
  <si>
    <t>op. (op.po 250 szt.)</t>
  </si>
  <si>
    <t>Papier termiczny do drukarki</t>
  </si>
  <si>
    <t>op. (op.po 8 rolek)</t>
  </si>
  <si>
    <t xml:space="preserve">Kalibrator hemoglobiczny </t>
  </si>
  <si>
    <t>Łączna wartość Pakietu wynosi ………………….</t>
  </si>
  <si>
    <t>Okres przydatności odczynników minimum 3 miesiące.</t>
  </si>
  <si>
    <t>Odczynniki, materiały kontrolne i zużywalne do analizatora parametrów krytycznych  ABL 810 FLEX, ABL 837 FLEX oraz ABL 90 FLEX</t>
  </si>
  <si>
    <t>Pakiet nr 24</t>
  </si>
  <si>
    <t>Serologia Transfuzjologiczna 3</t>
  </si>
  <si>
    <t>Odczynniki, materiały kontrolne i zużywalne do analizatora parametrów krytycznych Gem Premier 3500</t>
  </si>
  <si>
    <t>Kaseta odczynnikowa* gaz/elekt/metab  300 ozn.</t>
  </si>
  <si>
    <t>GEM CVP GEM 3K 4X5X2.5ML MUTLIPAK ***</t>
  </si>
  <si>
    <t>Papier do drukarki **          op. 5 rolek</t>
  </si>
  <si>
    <t>WARTOŚĆ OFERTY:</t>
  </si>
  <si>
    <t>Pozycje 1-3 wyłącznie do analizatora Gem Premier 3500</t>
  </si>
  <si>
    <t>* wymagane oznaczanie parametrów w kasecie: pH, pCO2, pO2 , K+, Na+, Ca++, Glukoza, Mleczany, Hct</t>
  </si>
  <si>
    <t>** papier do drukarki wewnętrznej analizatora</t>
  </si>
  <si>
    <t>*** roztwory mianowane stosowane do weryfikacji działania każdego nowego wkładu/kasety</t>
  </si>
  <si>
    <t>Odczynniki, materiały kontrolne i zużywalne do analizatora parametrów krytycznych Gem Premier 4000</t>
  </si>
  <si>
    <t>Kaseta odczynnikowa (na 450 oznaczeń)</t>
  </si>
  <si>
    <t xml:space="preserve">Kontrole CVP  1 </t>
  </si>
  <si>
    <t>Kontrole CVP  2</t>
  </si>
  <si>
    <t>Kontrole CVP  3</t>
  </si>
  <si>
    <t>Kontrole CVP  4</t>
  </si>
  <si>
    <t>Kontrole CVP  5</t>
  </si>
  <si>
    <t xml:space="preserve">Papier </t>
  </si>
  <si>
    <t>Kapilary z tworzywa sztucznego, poj. 170 µl, śr. 2,o x 100 mm z heparyną litową, z zatyczkami, opiłkami i magnesami</t>
  </si>
  <si>
    <t>Uniwersalne luer adaptery z clot catcherami</t>
  </si>
  <si>
    <t>Pozycje 1 – 9 tylko i wyłącznie do aparatu GEM 4000</t>
  </si>
  <si>
    <t>.............................................................</t>
  </si>
  <si>
    <t>Pieczęć i podpis osoby uprawnionej  do reprezentowania Wykonawcy</t>
  </si>
  <si>
    <t>Pakiet nr 26</t>
  </si>
  <si>
    <t>Pakiet nr 25</t>
  </si>
  <si>
    <t>Odczynniki, materiały kontrolne i zużywalne do analizatora parametrów krytycznych Gem Premier 3500 i GEM 4000</t>
  </si>
  <si>
    <t xml:space="preserve">Ilość </t>
  </si>
  <si>
    <t xml:space="preserve">Odczynniki do analizatora Cobas b 123
w formie „ FLUID PACK”
/ 1 op.a' 200 ozn. /
</t>
  </si>
  <si>
    <t xml:space="preserve">Materiały kontrolne typu AUTOQC PACK TRI-L
/ 1 op.a' 3 poziomy x8 amp.=24 amp
</t>
  </si>
  <si>
    <t xml:space="preserve">Materiały zużywalne-SENSOR BG/ISE/GLU/LAC
/1 op.a' 500 ozn./
</t>
  </si>
  <si>
    <t xml:space="preserve">Papier do drukarki   /1 op.a' 6 rolek/
</t>
  </si>
  <si>
    <t xml:space="preserve">Akcesoria- tzw.wyłapywacze skrzepów typu CLOT CATCHER    /1 op.a' 100 ozn./
</t>
  </si>
  <si>
    <t>Wartość oferty:</t>
  </si>
  <si>
    <t>Pakiet nr 27</t>
  </si>
  <si>
    <t>Odczynniki, materiały kontrolne i zużywalne do analizatora parametrów krytycznych Cobas b 123</t>
  </si>
  <si>
    <t xml:space="preserve">Wartość brutto  </t>
  </si>
  <si>
    <t>Wartość brutto</t>
  </si>
  <si>
    <t>EZ/ZP/77 /2017</t>
  </si>
  <si>
    <t>Testy do oznaczania Kalprotektyny</t>
  </si>
  <si>
    <t xml:space="preserve">Testy do ilościowego oznaczania kalprotektyny - 30-1000 μg/g (25 szt.)
</t>
  </si>
  <si>
    <t xml:space="preserve">Zestaw do przygotowania próbek kału (50 szt.)
</t>
  </si>
  <si>
    <t xml:space="preserve"> Odczynniki do aparatu Quantum Blue Reader.</t>
  </si>
  <si>
    <t>Pakiet nr 28</t>
  </si>
  <si>
    <t xml:space="preserve">Certyfikat CE /deklaracją zgodności / oświadczenie str.* </t>
  </si>
  <si>
    <r>
      <rPr>
        <sz val="11"/>
        <rFont val="Arial Narrow"/>
        <family val="2"/>
      </rPr>
      <t>Zestaw na 250 testów:                  
Skład zestawu:
1) antygen RPR Carbon 
            -nie mniej niż 5 ml
2) kontrola dodatnia:
miano reagin nie mniejsze niż 1:4
               -nie mniej niż 1 ml
3) kontrola ujemna
                nie mniej niż 1 ml
4) akcesoria niezbędne do wykonania oznaczenia
-składniki zestawu 
w postaci gotowej do użycia</t>
    </r>
    <r>
      <rPr>
        <b/>
        <u val="single"/>
        <sz val="11"/>
        <rFont val="Arial Narrow"/>
        <family val="2"/>
      </rPr>
      <t xml:space="preserve">
</t>
    </r>
  </si>
  <si>
    <t xml:space="preserve">1) antygen krętkowy – 
2 x 2 ml  
2) ultrasonat 
krętków Reitera
 - 2 x 1 ml                
 3) surowica przeciw ludzkim
gamma-globulinom znakowana fluoresceiną
 - 1 x 1ml   
</t>
  </si>
</sst>
</file>

<file path=xl/styles.xml><?xml version="1.0" encoding="utf-8"?>
<styleSheet xmlns="http://schemas.openxmlformats.org/spreadsheetml/2006/main">
  <numFmts count="3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_(#\ ##,000\ &quot;zł&quot;_);_(\ \(#\ ##,000\ &quot;zł&quot;\);_(&quot;-&quot;??\ &quot;zł&quot;_);_(@_)"/>
    <numFmt numFmtId="177" formatCode="#\ ##,000_);\(#\ ##,000\)"/>
    <numFmt numFmtId="178" formatCode="_(* #\ ##,000_);_(* \(#\ ##,000\);_(* &quot;-&quot;??_);_(@_)"/>
    <numFmt numFmtId="179" formatCode="0_)"/>
    <numFmt numFmtId="180" formatCode="0,00?%_)"/>
    <numFmt numFmtId="181" formatCode="_(&quot;$&quot;* #,##0.00_);_(&quot;$&quot;* \(#,##0.00\);_(&quot;$&quot;* &quot;-&quot;??_);_(@_)"/>
    <numFmt numFmtId="182" formatCode="0.00?%_)"/>
    <numFmt numFmtId="183" formatCode="_(#\ ##0\.00\ &quot;zł&quot;_);_(\ \(#\ ##,000\ &quot;zł&quot;\);_(&quot;-&quot;??\ &quot;zł&quot;_);_(@_)"/>
    <numFmt numFmtId="184" formatCode="_(#\ ##0.00\ &quot;zł&quot;_);_(\ \(#\ ##0.00\ &quot;zł&quot;\);_(&quot;-&quot;??\ &quot;zł&quot;_);_(@_)"/>
    <numFmt numFmtId="185" formatCode="_(#\ ##0.00,_z_ł_);_(\ \(#\ ##0.00,_z_ł\);_(&quot;-&quot;??,_z_ł_);_(@_)"/>
    <numFmt numFmtId="186" formatCode="_(#\ ##0.00_ _z_ł_);_(\ \(#\ ##0.00_ _z_ł\);_(&quot;-&quot;??_ _z_ł\);_(@_)"/>
    <numFmt numFmtId="187" formatCode="_(#\ ##0.00_ _z_ł_);_(\ \(#\ ##0.00_ _z_ł\);_(&quot;-&quot;??_ _z_ł_);_(@_)"/>
    <numFmt numFmtId="188" formatCode="[$-415]d\ mmmm\ yyyy"/>
    <numFmt numFmtId="189" formatCode="#,##0.00\ _z_ł"/>
    <numFmt numFmtId="190" formatCode="\ #,##0.00&quot; zł &quot;;\-#,##0.00&quot; zł &quot;;&quot; -&quot;#&quot; zł &quot;;@\ "/>
  </numFmts>
  <fonts count="95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1"/>
      <name val="Segoe UI"/>
      <family val="0"/>
    </font>
    <font>
      <sz val="10"/>
      <name val="Arial Narrow"/>
      <family val="2"/>
    </font>
    <font>
      <b/>
      <sz val="13"/>
      <name val="Arial Narrow"/>
      <family val="2"/>
    </font>
    <font>
      <sz val="9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sz val="10"/>
      <name val="Arial CE"/>
      <family val="0"/>
    </font>
    <font>
      <b/>
      <sz val="14"/>
      <name val="Arial CE"/>
      <family val="2"/>
    </font>
    <font>
      <b/>
      <sz val="13"/>
      <name val="Arial CE"/>
      <family val="0"/>
    </font>
    <font>
      <b/>
      <sz val="12"/>
      <name val="Times New Roman"/>
      <family val="1"/>
    </font>
    <font>
      <sz val="6"/>
      <name val="Times New Roman"/>
      <family val="1"/>
    </font>
    <font>
      <sz val="8"/>
      <name val="Times New Roman"/>
      <family val="1"/>
    </font>
    <font>
      <b/>
      <sz val="12"/>
      <name val="Arial CE"/>
      <family val="2"/>
    </font>
    <font>
      <sz val="12"/>
      <name val="Arial CE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name val="Arial"/>
      <family val="0"/>
    </font>
    <font>
      <vertAlign val="subscript"/>
      <sz val="12"/>
      <name val="Arial Narrow"/>
      <family val="2"/>
    </font>
    <font>
      <b/>
      <sz val="10"/>
      <name val="Arial"/>
      <family val="0"/>
    </font>
    <font>
      <b/>
      <u val="single"/>
      <sz val="11"/>
      <name val="Arial Narrow"/>
      <family val="2"/>
    </font>
    <font>
      <sz val="12"/>
      <name val="Arial"/>
      <family val="0"/>
    </font>
    <font>
      <b/>
      <sz val="12"/>
      <name val="Arial"/>
      <family val="0"/>
    </font>
    <font>
      <sz val="12"/>
      <name val="Segoe UI"/>
      <family val="2"/>
    </font>
    <font>
      <vertAlign val="superscript"/>
      <sz val="12"/>
      <name val="Segoe UI"/>
      <family val="2"/>
    </font>
    <font>
      <i/>
      <sz val="8"/>
      <name val="Arial CE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7"/>
      <name val="Times New Roman"/>
      <family val="1"/>
    </font>
    <font>
      <vertAlign val="superscript"/>
      <sz val="12"/>
      <name val="Arial"/>
      <family val="2"/>
    </font>
    <font>
      <b/>
      <sz val="10.5"/>
      <name val="Arial Narrow"/>
      <family val="2"/>
    </font>
    <font>
      <b/>
      <sz val="8"/>
      <name val="Arial"/>
      <family val="2"/>
    </font>
    <font>
      <sz val="7"/>
      <name val="Arial"/>
      <family val="2"/>
    </font>
    <font>
      <sz val="7"/>
      <name val="Arial Narrow"/>
      <family val="2"/>
    </font>
    <font>
      <sz val="9"/>
      <name val="Arial"/>
      <family val="2"/>
    </font>
    <font>
      <sz val="9"/>
      <name val="Times New Roman"/>
      <family val="1"/>
    </font>
    <font>
      <sz val="8"/>
      <name val="Arial Narrow"/>
      <family val="2"/>
    </font>
    <font>
      <b/>
      <sz val="10.5"/>
      <name val="Arial"/>
      <family val="2"/>
    </font>
    <font>
      <b/>
      <sz val="9"/>
      <name val="Arial Narrow"/>
      <family val="2"/>
    </font>
    <font>
      <b/>
      <u val="single"/>
      <sz val="12"/>
      <name val="Arial"/>
      <family val="2"/>
    </font>
    <font>
      <b/>
      <sz val="10"/>
      <name val="Times New Roman"/>
      <family val="1"/>
    </font>
    <font>
      <b/>
      <sz val="9"/>
      <name val="Arial"/>
      <family val="2"/>
    </font>
    <font>
      <sz val="11"/>
      <color indexed="8"/>
      <name val="Czcionka tekstu podstawowego"/>
      <family val="2"/>
    </font>
    <font>
      <sz val="10.5"/>
      <name val="Calibri"/>
      <family val="2"/>
    </font>
    <font>
      <sz val="8"/>
      <name val="Calibri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sz val="12"/>
      <color theme="1"/>
      <name val="Arial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 style="medium"/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/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 style="medium"/>
      <right/>
      <top/>
      <bottom style="medium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6" fillId="20" borderId="0" applyNumberFormat="0" applyBorder="0" applyAlignment="0" applyProtection="0"/>
    <xf numFmtId="0" fontId="76" fillId="21" borderId="0" applyNumberFormat="0" applyBorder="0" applyAlignment="0" applyProtection="0"/>
    <xf numFmtId="0" fontId="76" fillId="22" borderId="0" applyNumberFormat="0" applyBorder="0" applyAlignment="0" applyProtection="0"/>
    <xf numFmtId="0" fontId="76" fillId="23" borderId="0" applyNumberFormat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77" fillId="26" borderId="1" applyNumberFormat="0" applyAlignment="0" applyProtection="0"/>
    <xf numFmtId="0" fontId="78" fillId="27" borderId="2" applyNumberFormat="0" applyAlignment="0" applyProtection="0"/>
    <xf numFmtId="0" fontId="7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0">
      <alignment/>
      <protection/>
    </xf>
    <xf numFmtId="0" fontId="10" fillId="0" borderId="0" applyNumberFormat="0" applyFill="0" applyBorder="0" applyAlignment="0" applyProtection="0"/>
    <xf numFmtId="0" fontId="80" fillId="0" borderId="3" applyNumberFormat="0" applyFill="0" applyAlignment="0" applyProtection="0"/>
    <xf numFmtId="0" fontId="81" fillId="29" borderId="4" applyNumberFormat="0" applyAlignment="0" applyProtection="0"/>
    <xf numFmtId="0" fontId="82" fillId="0" borderId="5" applyNumberFormat="0" applyFill="0" applyAlignment="0" applyProtection="0"/>
    <xf numFmtId="0" fontId="83" fillId="0" borderId="6" applyNumberFormat="0" applyFill="0" applyAlignment="0" applyProtection="0"/>
    <xf numFmtId="0" fontId="84" fillId="0" borderId="7" applyNumberFormat="0" applyFill="0" applyAlignment="0" applyProtection="0"/>
    <xf numFmtId="0" fontId="84" fillId="0" borderId="0" applyNumberFormat="0" applyFill="0" applyBorder="0" applyAlignment="0" applyProtection="0"/>
    <xf numFmtId="0" fontId="85" fillId="30" borderId="0" applyNumberFormat="0" applyBorder="0" applyAlignment="0" applyProtection="0"/>
    <xf numFmtId="0" fontId="0" fillId="0" borderId="0">
      <alignment/>
      <protection/>
    </xf>
    <xf numFmtId="0" fontId="86" fillId="27" borderId="1" applyNumberFormat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7" fillId="0" borderId="8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0" fillId="31" borderId="9" applyNumberFormat="0" applyFont="0" applyAlignment="0" applyProtection="0"/>
    <xf numFmtId="17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1" fillId="32" borderId="0" applyNumberFormat="0" applyBorder="0" applyAlignment="0" applyProtection="0"/>
  </cellStyleXfs>
  <cellXfs count="46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3" fontId="4" fillId="0" borderId="10" xfId="0" applyNumberFormat="1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3" fillId="0" borderId="0" xfId="0" applyFont="1" applyAlignment="1">
      <alignment/>
    </xf>
    <xf numFmtId="0" fontId="1" fillId="0" borderId="14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8" fillId="0" borderId="13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7" fillId="0" borderId="0" xfId="0" applyFont="1" applyAlignment="1">
      <alignment/>
    </xf>
    <xf numFmtId="0" fontId="2" fillId="0" borderId="16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/>
    </xf>
    <xf numFmtId="0" fontId="17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8" fillId="0" borderId="0" xfId="0" applyFont="1" applyBorder="1" applyAlignment="1">
      <alignment vertical="top"/>
    </xf>
    <xf numFmtId="0" fontId="18" fillId="0" borderId="0" xfId="0" applyFont="1" applyAlignment="1">
      <alignment horizontal="center" vertical="center"/>
    </xf>
    <xf numFmtId="0" fontId="4" fillId="0" borderId="14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3" fontId="4" fillId="0" borderId="13" xfId="0" applyNumberFormat="1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0" fontId="8" fillId="0" borderId="18" xfId="0" applyFont="1" applyBorder="1" applyAlignment="1">
      <alignment vertical="top" wrapText="1"/>
    </xf>
    <xf numFmtId="0" fontId="0" fillId="0" borderId="0" xfId="0" applyBorder="1" applyAlignment="1">
      <alignment/>
    </xf>
    <xf numFmtId="0" fontId="7" fillId="0" borderId="19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4" fillId="0" borderId="18" xfId="0" applyFont="1" applyBorder="1" applyAlignment="1">
      <alignment vertical="top" wrapText="1"/>
    </xf>
    <xf numFmtId="0" fontId="23" fillId="0" borderId="14" xfId="0" applyFont="1" applyBorder="1" applyAlignment="1">
      <alignment vertical="top" wrapText="1"/>
    </xf>
    <xf numFmtId="3" fontId="1" fillId="0" borderId="10" xfId="0" applyNumberFormat="1" applyFont="1" applyBorder="1" applyAlignment="1">
      <alignment vertical="top" wrapText="1"/>
    </xf>
    <xf numFmtId="0" fontId="4" fillId="0" borderId="0" xfId="0" applyFont="1" applyAlignment="1">
      <alignment/>
    </xf>
    <xf numFmtId="3" fontId="4" fillId="0" borderId="12" xfId="0" applyNumberFormat="1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5" fillId="0" borderId="20" xfId="0" applyFont="1" applyBorder="1" applyAlignment="1">
      <alignment vertical="top" wrapText="1"/>
    </xf>
    <xf numFmtId="3" fontId="1" fillId="0" borderId="14" xfId="0" applyNumberFormat="1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5" fillId="0" borderId="24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8" fillId="0" borderId="25" xfId="0" applyFont="1" applyBorder="1" applyAlignment="1">
      <alignment vertical="top" wrapText="1"/>
    </xf>
    <xf numFmtId="0" fontId="4" fillId="0" borderId="26" xfId="0" applyFont="1" applyBorder="1" applyAlignment="1">
      <alignment vertical="top" wrapText="1"/>
    </xf>
    <xf numFmtId="3" fontId="4" fillId="0" borderId="22" xfId="0" applyNumberFormat="1" applyFont="1" applyBorder="1" applyAlignment="1">
      <alignment vertical="top" wrapText="1"/>
    </xf>
    <xf numFmtId="0" fontId="4" fillId="0" borderId="22" xfId="0" applyFont="1" applyBorder="1" applyAlignment="1">
      <alignment vertical="top" wrapText="1"/>
    </xf>
    <xf numFmtId="0" fontId="8" fillId="0" borderId="23" xfId="0" applyFont="1" applyBorder="1" applyAlignment="1">
      <alignment vertical="top" wrapText="1"/>
    </xf>
    <xf numFmtId="3" fontId="4" fillId="0" borderId="24" xfId="0" applyNumberFormat="1" applyFont="1" applyBorder="1" applyAlignment="1">
      <alignment vertical="top" wrapText="1"/>
    </xf>
    <xf numFmtId="0" fontId="4" fillId="0" borderId="27" xfId="0" applyFont="1" applyBorder="1" applyAlignment="1">
      <alignment vertical="top" wrapText="1"/>
    </xf>
    <xf numFmtId="3" fontId="1" fillId="0" borderId="27" xfId="0" applyNumberFormat="1" applyFont="1" applyBorder="1" applyAlignment="1">
      <alignment vertical="top" wrapText="1"/>
    </xf>
    <xf numFmtId="0" fontId="1" fillId="0" borderId="27" xfId="0" applyFont="1" applyBorder="1" applyAlignment="1">
      <alignment vertical="top" wrapText="1"/>
    </xf>
    <xf numFmtId="0" fontId="8" fillId="0" borderId="22" xfId="0" applyFont="1" applyBorder="1" applyAlignment="1">
      <alignment vertical="top" wrapText="1"/>
    </xf>
    <xf numFmtId="0" fontId="4" fillId="0" borderId="23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1" fillId="0" borderId="29" xfId="0" applyFont="1" applyBorder="1" applyAlignment="1">
      <alignment vertical="top" wrapText="1"/>
    </xf>
    <xf numFmtId="0" fontId="1" fillId="0" borderId="30" xfId="0" applyFont="1" applyBorder="1" applyAlignment="1">
      <alignment vertical="top" wrapText="1"/>
    </xf>
    <xf numFmtId="3" fontId="5" fillId="0" borderId="22" xfId="0" applyNumberFormat="1" applyFont="1" applyBorder="1" applyAlignment="1">
      <alignment vertical="top" wrapText="1"/>
    </xf>
    <xf numFmtId="3" fontId="5" fillId="0" borderId="13" xfId="0" applyNumberFormat="1" applyFont="1" applyBorder="1" applyAlignment="1">
      <alignment vertical="top" wrapText="1"/>
    </xf>
    <xf numFmtId="3" fontId="5" fillId="0" borderId="10" xfId="0" applyNumberFormat="1" applyFont="1" applyBorder="1" applyAlignment="1">
      <alignment vertical="top" wrapText="1"/>
    </xf>
    <xf numFmtId="0" fontId="19" fillId="0" borderId="0" xfId="0" applyFont="1" applyBorder="1" applyAlignment="1">
      <alignment horizontal="left" wrapText="1"/>
    </xf>
    <xf numFmtId="0" fontId="20" fillId="0" borderId="0" xfId="0" applyFont="1" applyBorder="1" applyAlignment="1">
      <alignment horizontal="center" vertical="center"/>
    </xf>
    <xf numFmtId="0" fontId="14" fillId="0" borderId="0" xfId="0" applyFont="1" applyFill="1" applyAlignment="1">
      <alignment horizontal="left" vertical="center" wrapText="1"/>
    </xf>
    <xf numFmtId="0" fontId="19" fillId="0" borderId="0" xfId="0" applyFont="1" applyBorder="1" applyAlignment="1">
      <alignment horizontal="left"/>
    </xf>
    <xf numFmtId="0" fontId="5" fillId="0" borderId="0" xfId="0" applyFont="1" applyBorder="1" applyAlignment="1">
      <alignment vertical="top" wrapText="1"/>
    </xf>
    <xf numFmtId="0" fontId="5" fillId="0" borderId="30" xfId="0" applyFont="1" applyBorder="1" applyAlignment="1">
      <alignment vertical="top" wrapText="1"/>
    </xf>
    <xf numFmtId="0" fontId="5" fillId="0" borderId="31" xfId="0" applyFont="1" applyBorder="1" applyAlignment="1">
      <alignment vertical="top" wrapText="1"/>
    </xf>
    <xf numFmtId="0" fontId="0" fillId="0" borderId="19" xfId="0" applyBorder="1" applyAlignment="1">
      <alignment/>
    </xf>
    <xf numFmtId="0" fontId="0" fillId="0" borderId="0" xfId="0" applyAlignment="1">
      <alignment horizontal="right"/>
    </xf>
    <xf numFmtId="0" fontId="4" fillId="0" borderId="24" xfId="0" applyFont="1" applyBorder="1" applyAlignment="1">
      <alignment vertical="top" wrapText="1"/>
    </xf>
    <xf numFmtId="0" fontId="4" fillId="0" borderId="19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30" xfId="0" applyFont="1" applyBorder="1" applyAlignment="1">
      <alignment vertical="top" wrapText="1"/>
    </xf>
    <xf numFmtId="0" fontId="23" fillId="0" borderId="22" xfId="0" applyFont="1" applyBorder="1" applyAlignment="1">
      <alignment vertical="top" wrapText="1"/>
    </xf>
    <xf numFmtId="0" fontId="23" fillId="0" borderId="23" xfId="0" applyFont="1" applyBorder="1" applyAlignment="1">
      <alignment vertical="top" wrapText="1"/>
    </xf>
    <xf numFmtId="0" fontId="24" fillId="0" borderId="10" xfId="0" applyFont="1" applyBorder="1" applyAlignment="1">
      <alignment vertical="top" wrapText="1"/>
    </xf>
    <xf numFmtId="0" fontId="24" fillId="0" borderId="10" xfId="0" applyFont="1" applyBorder="1" applyAlignment="1">
      <alignment horizontal="right" vertical="top" wrapText="1"/>
    </xf>
    <xf numFmtId="0" fontId="24" fillId="0" borderId="11" xfId="0" applyFont="1" applyBorder="1" applyAlignment="1">
      <alignment vertical="top" wrapText="1"/>
    </xf>
    <xf numFmtId="0" fontId="24" fillId="0" borderId="24" xfId="0" applyFont="1" applyBorder="1" applyAlignment="1">
      <alignment vertical="top" wrapText="1"/>
    </xf>
    <xf numFmtId="0" fontId="24" fillId="0" borderId="19" xfId="0" applyFont="1" applyBorder="1" applyAlignment="1">
      <alignment vertical="top" wrapText="1"/>
    </xf>
    <xf numFmtId="0" fontId="24" fillId="0" borderId="30" xfId="0" applyFont="1" applyBorder="1" applyAlignment="1">
      <alignment vertical="top" wrapText="1"/>
    </xf>
    <xf numFmtId="0" fontId="24" fillId="0" borderId="26" xfId="0" applyFont="1" applyBorder="1" applyAlignment="1">
      <alignment vertical="top" wrapText="1"/>
    </xf>
    <xf numFmtId="0" fontId="24" fillId="0" borderId="22" xfId="0" applyFont="1" applyBorder="1" applyAlignment="1">
      <alignment vertical="top" wrapText="1"/>
    </xf>
    <xf numFmtId="0" fontId="24" fillId="0" borderId="23" xfId="0" applyFont="1" applyBorder="1" applyAlignment="1">
      <alignment vertical="top" wrapText="1"/>
    </xf>
    <xf numFmtId="3" fontId="24" fillId="0" borderId="10" xfId="0" applyNumberFormat="1" applyFont="1" applyBorder="1" applyAlignment="1">
      <alignment vertical="top" wrapText="1"/>
    </xf>
    <xf numFmtId="0" fontId="24" fillId="0" borderId="13" xfId="0" applyFont="1" applyBorder="1" applyAlignment="1">
      <alignment vertical="top" wrapText="1"/>
    </xf>
    <xf numFmtId="0" fontId="24" fillId="0" borderId="14" xfId="0" applyFont="1" applyBorder="1" applyAlignment="1">
      <alignment vertical="top" wrapText="1"/>
    </xf>
    <xf numFmtId="0" fontId="24" fillId="0" borderId="14" xfId="0" applyFont="1" applyBorder="1" applyAlignment="1">
      <alignment horizontal="right" vertical="top" wrapText="1"/>
    </xf>
    <xf numFmtId="0" fontId="24" fillId="0" borderId="27" xfId="0" applyFont="1" applyBorder="1" applyAlignment="1">
      <alignment vertical="top" wrapText="1"/>
    </xf>
    <xf numFmtId="0" fontId="24" fillId="0" borderId="27" xfId="0" applyFont="1" applyBorder="1" applyAlignment="1">
      <alignment horizontal="right" vertical="top" wrapText="1"/>
    </xf>
    <xf numFmtId="0" fontId="24" fillId="0" borderId="12" xfId="0" applyFont="1" applyBorder="1" applyAlignment="1">
      <alignment vertical="top" wrapText="1"/>
    </xf>
    <xf numFmtId="0" fontId="24" fillId="0" borderId="0" xfId="0" applyFont="1" applyBorder="1" applyAlignment="1">
      <alignment vertical="top" wrapText="1"/>
    </xf>
    <xf numFmtId="0" fontId="24" fillId="0" borderId="21" xfId="0" applyFont="1" applyBorder="1" applyAlignment="1">
      <alignment vertical="top" wrapText="1"/>
    </xf>
    <xf numFmtId="0" fontId="24" fillId="0" borderId="22" xfId="0" applyFont="1" applyBorder="1" applyAlignment="1">
      <alignment horizontal="right" vertical="top" wrapText="1"/>
    </xf>
    <xf numFmtId="0" fontId="24" fillId="0" borderId="32" xfId="0" applyFont="1" applyBorder="1" applyAlignment="1">
      <alignment vertical="top" wrapText="1"/>
    </xf>
    <xf numFmtId="3" fontId="24" fillId="0" borderId="24" xfId="0" applyNumberFormat="1" applyFont="1" applyBorder="1" applyAlignment="1">
      <alignment vertical="top" wrapText="1"/>
    </xf>
    <xf numFmtId="0" fontId="24" fillId="0" borderId="12" xfId="0" applyFont="1" applyBorder="1" applyAlignment="1">
      <alignment horizontal="right" vertical="top" wrapText="1"/>
    </xf>
    <xf numFmtId="3" fontId="24" fillId="0" borderId="12" xfId="0" applyNumberFormat="1" applyFont="1" applyBorder="1" applyAlignment="1">
      <alignment vertical="top" wrapText="1"/>
    </xf>
    <xf numFmtId="0" fontId="24" fillId="0" borderId="33" xfId="0" applyFont="1" applyBorder="1" applyAlignment="1">
      <alignment/>
    </xf>
    <xf numFmtId="0" fontId="24" fillId="0" borderId="33" xfId="0" applyFont="1" applyBorder="1" applyAlignment="1">
      <alignment vertical="top" wrapText="1"/>
    </xf>
    <xf numFmtId="3" fontId="24" fillId="0" borderId="27" xfId="0" applyNumberFormat="1" applyFont="1" applyBorder="1" applyAlignment="1">
      <alignment vertical="top" wrapText="1"/>
    </xf>
    <xf numFmtId="0" fontId="24" fillId="0" borderId="0" xfId="0" applyFont="1" applyAlignment="1">
      <alignment/>
    </xf>
    <xf numFmtId="0" fontId="24" fillId="0" borderId="13" xfId="0" applyFont="1" applyBorder="1" applyAlignment="1">
      <alignment horizontal="right" vertical="top" wrapText="1"/>
    </xf>
    <xf numFmtId="0" fontId="24" fillId="0" borderId="23" xfId="0" applyFont="1" applyBorder="1" applyAlignment="1">
      <alignment horizontal="right" vertical="top" wrapText="1"/>
    </xf>
    <xf numFmtId="0" fontId="24" fillId="0" borderId="18" xfId="0" applyFont="1" applyBorder="1" applyAlignment="1">
      <alignment horizontal="right" vertical="top" wrapText="1"/>
    </xf>
    <xf numFmtId="0" fontId="23" fillId="0" borderId="34" xfId="0" applyFont="1" applyBorder="1" applyAlignment="1">
      <alignment vertical="top" wrapText="1"/>
    </xf>
    <xf numFmtId="0" fontId="23" fillId="0" borderId="19" xfId="0" applyFont="1" applyBorder="1" applyAlignment="1">
      <alignment vertical="top" wrapText="1"/>
    </xf>
    <xf numFmtId="0" fontId="8" fillId="0" borderId="19" xfId="0" applyFont="1" applyBorder="1" applyAlignment="1">
      <alignment vertical="top" wrapText="1"/>
    </xf>
    <xf numFmtId="1" fontId="18" fillId="0" borderId="0" xfId="0" applyNumberFormat="1" applyFont="1" applyAlignment="1">
      <alignment horizontal="center" vertical="center" wrapText="1"/>
    </xf>
    <xf numFmtId="0" fontId="0" fillId="0" borderId="0" xfId="0" applyAlignment="1">
      <alignment wrapText="1"/>
    </xf>
    <xf numFmtId="0" fontId="23" fillId="0" borderId="32" xfId="0" applyFont="1" applyBorder="1" applyAlignment="1">
      <alignment vertical="top" wrapText="1"/>
    </xf>
    <xf numFmtId="0" fontId="23" fillId="0" borderId="35" xfId="0" applyFont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0" fontId="24" fillId="0" borderId="36" xfId="0" applyFont="1" applyBorder="1" applyAlignment="1">
      <alignment vertical="top" wrapText="1"/>
    </xf>
    <xf numFmtId="3" fontId="24" fillId="0" borderId="37" xfId="0" applyNumberFormat="1" applyFont="1" applyBorder="1" applyAlignment="1">
      <alignment vertical="top" wrapText="1"/>
    </xf>
    <xf numFmtId="0" fontId="24" fillId="0" borderId="38" xfId="0" applyFont="1" applyBorder="1" applyAlignment="1">
      <alignment vertical="top" wrapText="1"/>
    </xf>
    <xf numFmtId="0" fontId="24" fillId="0" borderId="20" xfId="0" applyFont="1" applyBorder="1" applyAlignment="1">
      <alignment vertical="top" wrapText="1"/>
    </xf>
    <xf numFmtId="0" fontId="23" fillId="0" borderId="13" xfId="0" applyFont="1" applyBorder="1" applyAlignment="1">
      <alignment vertical="top" wrapText="1"/>
    </xf>
    <xf numFmtId="0" fontId="24" fillId="0" borderId="28" xfId="0" applyFont="1" applyBorder="1" applyAlignment="1">
      <alignment vertical="top" wrapText="1"/>
    </xf>
    <xf numFmtId="0" fontId="24" fillId="0" borderId="17" xfId="0" applyFont="1" applyBorder="1" applyAlignment="1">
      <alignment vertical="top" wrapText="1"/>
    </xf>
    <xf numFmtId="0" fontId="23" fillId="0" borderId="39" xfId="0" applyFont="1" applyBorder="1" applyAlignment="1">
      <alignment vertical="top" wrapText="1"/>
    </xf>
    <xf numFmtId="0" fontId="25" fillId="0" borderId="0" xfId="0" applyFont="1" applyAlignment="1">
      <alignment/>
    </xf>
    <xf numFmtId="0" fontId="5" fillId="0" borderId="13" xfId="0" applyFont="1" applyBorder="1" applyAlignment="1">
      <alignment vertical="top" wrapText="1"/>
    </xf>
    <xf numFmtId="0" fontId="26" fillId="0" borderId="0" xfId="0" applyFont="1" applyAlignment="1">
      <alignment/>
    </xf>
    <xf numFmtId="0" fontId="23" fillId="0" borderId="18" xfId="0" applyFont="1" applyBorder="1" applyAlignment="1">
      <alignment vertical="top" wrapText="1"/>
    </xf>
    <xf numFmtId="0" fontId="23" fillId="0" borderId="40" xfId="0" applyFont="1" applyBorder="1" applyAlignment="1">
      <alignment vertical="top" wrapText="1"/>
    </xf>
    <xf numFmtId="0" fontId="2" fillId="0" borderId="35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22" fillId="0" borderId="31" xfId="0" applyFont="1" applyBorder="1" applyAlignment="1">
      <alignment vertical="top" wrapText="1"/>
    </xf>
    <xf numFmtId="0" fontId="5" fillId="0" borderId="17" xfId="0" applyFont="1" applyBorder="1" applyAlignment="1">
      <alignment vertical="top" wrapText="1"/>
    </xf>
    <xf numFmtId="0" fontId="5" fillId="0" borderId="32" xfId="0" applyFont="1" applyBorder="1" applyAlignment="1">
      <alignment vertical="top" wrapText="1"/>
    </xf>
    <xf numFmtId="0" fontId="4" fillId="0" borderId="41" xfId="0" applyFont="1" applyBorder="1" applyAlignment="1">
      <alignment vertical="top" wrapText="1"/>
    </xf>
    <xf numFmtId="0" fontId="24" fillId="0" borderId="31" xfId="0" applyFont="1" applyBorder="1" applyAlignment="1">
      <alignment vertical="top" wrapText="1"/>
    </xf>
    <xf numFmtId="0" fontId="5" fillId="0" borderId="21" xfId="0" applyFont="1" applyBorder="1" applyAlignment="1">
      <alignment vertical="top" wrapText="1"/>
    </xf>
    <xf numFmtId="0" fontId="5" fillId="0" borderId="22" xfId="0" applyFont="1" applyBorder="1" applyAlignment="1">
      <alignment vertical="top" wrapText="1"/>
    </xf>
    <xf numFmtId="0" fontId="24" fillId="0" borderId="0" xfId="0" applyFont="1" applyAlignment="1">
      <alignment/>
    </xf>
    <xf numFmtId="0" fontId="26" fillId="0" borderId="39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5" xfId="0" applyFont="1" applyBorder="1" applyAlignment="1">
      <alignment/>
    </xf>
    <xf numFmtId="0" fontId="26" fillId="0" borderId="42" xfId="0" applyFont="1" applyBorder="1" applyAlignment="1">
      <alignment/>
    </xf>
    <xf numFmtId="0" fontId="26" fillId="0" borderId="19" xfId="0" applyFont="1" applyBorder="1" applyAlignment="1">
      <alignment/>
    </xf>
    <xf numFmtId="0" fontId="26" fillId="0" borderId="26" xfId="0" applyFont="1" applyBorder="1" applyAlignment="1">
      <alignment/>
    </xf>
    <xf numFmtId="0" fontId="26" fillId="0" borderId="32" xfId="0" applyFont="1" applyBorder="1" applyAlignment="1">
      <alignment/>
    </xf>
    <xf numFmtId="0" fontId="4" fillId="0" borderId="29" xfId="0" applyFont="1" applyBorder="1" applyAlignment="1">
      <alignment vertical="top" wrapText="1"/>
    </xf>
    <xf numFmtId="0" fontId="4" fillId="0" borderId="3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33" xfId="0" applyFont="1" applyBorder="1" applyAlignment="1">
      <alignment vertical="top" wrapText="1"/>
    </xf>
    <xf numFmtId="0" fontId="23" fillId="0" borderId="42" xfId="0" applyFont="1" applyBorder="1" applyAlignment="1">
      <alignment vertical="top" wrapText="1"/>
    </xf>
    <xf numFmtId="0" fontId="0" fillId="0" borderId="31" xfId="0" applyBorder="1" applyAlignment="1">
      <alignment/>
    </xf>
    <xf numFmtId="0" fontId="4" fillId="0" borderId="15" xfId="0" applyFont="1" applyBorder="1" applyAlignment="1">
      <alignment vertical="top" wrapText="1"/>
    </xf>
    <xf numFmtId="0" fontId="1" fillId="0" borderId="43" xfId="0" applyFont="1" applyBorder="1" applyAlignment="1">
      <alignment vertical="top" wrapText="1"/>
    </xf>
    <xf numFmtId="0" fontId="1" fillId="0" borderId="23" xfId="0" applyFont="1" applyBorder="1" applyAlignment="1">
      <alignment vertical="top" wrapText="1"/>
    </xf>
    <xf numFmtId="0" fontId="1" fillId="0" borderId="22" xfId="0" applyFont="1" applyBorder="1" applyAlignment="1">
      <alignment vertical="top" wrapText="1"/>
    </xf>
    <xf numFmtId="0" fontId="1" fillId="0" borderId="24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44" xfId="0" applyFont="1" applyBorder="1" applyAlignment="1">
      <alignment vertical="top" wrapText="1"/>
    </xf>
    <xf numFmtId="3" fontId="24" fillId="0" borderId="16" xfId="0" applyNumberFormat="1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0" fontId="24" fillId="0" borderId="16" xfId="0" applyFont="1" applyBorder="1" applyAlignment="1">
      <alignment vertical="top" wrapText="1"/>
    </xf>
    <xf numFmtId="0" fontId="2" fillId="0" borderId="36" xfId="0" applyFont="1" applyBorder="1" applyAlignment="1">
      <alignment vertical="top" wrapText="1"/>
    </xf>
    <xf numFmtId="0" fontId="5" fillId="0" borderId="42" xfId="0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0" fontId="22" fillId="0" borderId="42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32" xfId="0" applyFont="1" applyBorder="1" applyAlignment="1">
      <alignment vertical="top" wrapText="1"/>
    </xf>
    <xf numFmtId="0" fontId="4" fillId="0" borderId="39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5" fillId="0" borderId="0" xfId="0" applyFont="1" applyAlignment="1">
      <alignment/>
    </xf>
    <xf numFmtId="0" fontId="5" fillId="0" borderId="19" xfId="0" applyFont="1" applyBorder="1" applyAlignment="1">
      <alignment vertical="top" wrapText="1"/>
    </xf>
    <xf numFmtId="0" fontId="23" fillId="0" borderId="31" xfId="0" applyFont="1" applyBorder="1" applyAlignment="1">
      <alignment vertical="top" wrapText="1"/>
    </xf>
    <xf numFmtId="0" fontId="26" fillId="0" borderId="16" xfId="0" applyFont="1" applyBorder="1" applyAlignment="1">
      <alignment wrapText="1"/>
    </xf>
    <xf numFmtId="0" fontId="30" fillId="0" borderId="0" xfId="0" applyFont="1" applyAlignment="1">
      <alignment/>
    </xf>
    <xf numFmtId="0" fontId="30" fillId="0" borderId="0" xfId="0" applyFont="1" applyBorder="1" applyAlignment="1">
      <alignment vertical="top" wrapText="1"/>
    </xf>
    <xf numFmtId="0" fontId="30" fillId="0" borderId="0" xfId="0" applyFont="1" applyBorder="1" applyAlignment="1">
      <alignment/>
    </xf>
    <xf numFmtId="0" fontId="25" fillId="0" borderId="16" xfId="0" applyFont="1" applyBorder="1" applyAlignment="1">
      <alignment vertical="top" wrapText="1"/>
    </xf>
    <xf numFmtId="0" fontId="30" fillId="0" borderId="16" xfId="0" applyFont="1" applyBorder="1" applyAlignment="1">
      <alignment/>
    </xf>
    <xf numFmtId="0" fontId="25" fillId="0" borderId="15" xfId="0" applyFont="1" applyBorder="1" applyAlignment="1">
      <alignment vertical="top" wrapText="1"/>
    </xf>
    <xf numFmtId="3" fontId="25" fillId="0" borderId="16" xfId="0" applyNumberFormat="1" applyFont="1" applyBorder="1" applyAlignment="1">
      <alignment vertical="top" wrapText="1"/>
    </xf>
    <xf numFmtId="3" fontId="1" fillId="0" borderId="43" xfId="0" applyNumberFormat="1" applyFont="1" applyBorder="1" applyAlignment="1">
      <alignment vertical="top" wrapText="1"/>
    </xf>
    <xf numFmtId="0" fontId="2" fillId="0" borderId="34" xfId="0" applyFont="1" applyBorder="1" applyAlignment="1">
      <alignment vertical="top" wrapText="1"/>
    </xf>
    <xf numFmtId="0" fontId="4" fillId="0" borderId="0" xfId="0" applyFont="1" applyBorder="1" applyAlignment="1">
      <alignment horizontal="left" vertical="top" wrapText="1"/>
    </xf>
    <xf numFmtId="0" fontId="5" fillId="0" borderId="36" xfId="0" applyFont="1" applyBorder="1" applyAlignment="1">
      <alignment vertical="top" wrapText="1"/>
    </xf>
    <xf numFmtId="0" fontId="2" fillId="0" borderId="0" xfId="0" applyFont="1" applyAlignment="1">
      <alignment horizontal="right"/>
    </xf>
    <xf numFmtId="0" fontId="31" fillId="0" borderId="0" xfId="0" applyFont="1" applyAlignment="1">
      <alignment horizontal="right"/>
    </xf>
    <xf numFmtId="0" fontId="30" fillId="0" borderId="0" xfId="0" applyFont="1" applyAlignment="1">
      <alignment horizontal="left"/>
    </xf>
    <xf numFmtId="0" fontId="31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36" xfId="0" applyBorder="1" applyAlignment="1">
      <alignment/>
    </xf>
    <xf numFmtId="0" fontId="31" fillId="0" borderId="0" xfId="0" applyFont="1" applyAlignment="1">
      <alignment horizontal="right"/>
    </xf>
    <xf numFmtId="0" fontId="30" fillId="0" borderId="0" xfId="0" applyFont="1" applyAlignment="1">
      <alignment/>
    </xf>
    <xf numFmtId="0" fontId="31" fillId="0" borderId="0" xfId="0" applyFont="1" applyAlignment="1">
      <alignment horizontal="right" wrapText="1"/>
    </xf>
    <xf numFmtId="0" fontId="30" fillId="0" borderId="0" xfId="0" applyFont="1" applyAlignment="1">
      <alignment horizontal="left" wrapText="1"/>
    </xf>
    <xf numFmtId="0" fontId="31" fillId="0" borderId="0" xfId="0" applyFont="1" applyAlignment="1">
      <alignment horizontal="right" vertical="top"/>
    </xf>
    <xf numFmtId="0" fontId="31" fillId="0" borderId="0" xfId="0" applyFont="1" applyAlignment="1">
      <alignment horizontal="left" vertical="top"/>
    </xf>
    <xf numFmtId="0" fontId="22" fillId="0" borderId="0" xfId="0" applyFont="1" applyAlignment="1">
      <alignment horizontal="left" vertical="top"/>
    </xf>
    <xf numFmtId="0" fontId="28" fillId="0" borderId="0" xfId="0" applyFont="1" applyAlignment="1">
      <alignment horizontal="left" vertical="top"/>
    </xf>
    <xf numFmtId="0" fontId="26" fillId="0" borderId="0" xfId="0" applyFont="1" applyAlignment="1">
      <alignment/>
    </xf>
    <xf numFmtId="0" fontId="24" fillId="0" borderId="0" xfId="0" applyNumberFormat="1" applyFont="1" applyAlignment="1">
      <alignment/>
    </xf>
    <xf numFmtId="0" fontId="24" fillId="0" borderId="0" xfId="0" applyFont="1" applyBorder="1" applyAlignment="1">
      <alignment/>
    </xf>
    <xf numFmtId="0" fontId="24" fillId="0" borderId="0" xfId="0" applyFont="1" applyBorder="1" applyAlignment="1">
      <alignment horizontal="right" vertical="top" wrapText="1"/>
    </xf>
    <xf numFmtId="3" fontId="24" fillId="0" borderId="36" xfId="0" applyNumberFormat="1" applyFont="1" applyBorder="1" applyAlignment="1">
      <alignment vertical="top" wrapText="1"/>
    </xf>
    <xf numFmtId="0" fontId="24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NumberFormat="1" applyFont="1" applyAlignment="1">
      <alignment horizontal="left" vertical="top"/>
    </xf>
    <xf numFmtId="0" fontId="4" fillId="0" borderId="0" xfId="0" applyNumberFormat="1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24" fillId="0" borderId="45" xfId="0" applyFont="1" applyBorder="1" applyAlignment="1">
      <alignment vertical="top" wrapText="1"/>
    </xf>
    <xf numFmtId="3" fontId="24" fillId="0" borderId="46" xfId="0" applyNumberFormat="1" applyFont="1" applyBorder="1" applyAlignment="1">
      <alignment vertical="top" wrapText="1"/>
    </xf>
    <xf numFmtId="0" fontId="24" fillId="0" borderId="47" xfId="0" applyFont="1" applyBorder="1" applyAlignment="1">
      <alignment vertical="top" wrapText="1"/>
    </xf>
    <xf numFmtId="0" fontId="26" fillId="0" borderId="0" xfId="0" applyFont="1" applyBorder="1" applyAlignment="1">
      <alignment/>
    </xf>
    <xf numFmtId="0" fontId="2" fillId="0" borderId="41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1" fillId="0" borderId="41" xfId="0" applyFont="1" applyBorder="1" applyAlignment="1">
      <alignment vertical="top" wrapText="1"/>
    </xf>
    <xf numFmtId="0" fontId="26" fillId="0" borderId="0" xfId="0" applyFont="1" applyBorder="1" applyAlignment="1">
      <alignment vertical="top" wrapText="1"/>
    </xf>
    <xf numFmtId="0" fontId="13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36" xfId="0" applyBorder="1" applyAlignment="1">
      <alignment wrapText="1"/>
    </xf>
    <xf numFmtId="0" fontId="26" fillId="0" borderId="36" xfId="0" applyFont="1" applyBorder="1" applyAlignment="1">
      <alignment vertical="top" wrapText="1"/>
    </xf>
    <xf numFmtId="0" fontId="22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33" xfId="0" applyFont="1" applyBorder="1" applyAlignment="1">
      <alignment vertical="top" wrapText="1"/>
    </xf>
    <xf numFmtId="0" fontId="25" fillId="0" borderId="48" xfId="0" applyFont="1" applyBorder="1" applyAlignment="1">
      <alignment vertical="center" wrapText="1"/>
    </xf>
    <xf numFmtId="0" fontId="24" fillId="0" borderId="48" xfId="0" applyFont="1" applyBorder="1" applyAlignment="1">
      <alignment vertical="center" wrapText="1"/>
    </xf>
    <xf numFmtId="0" fontId="25" fillId="0" borderId="49" xfId="0" applyFont="1" applyBorder="1" applyAlignment="1">
      <alignment vertical="center" wrapText="1"/>
    </xf>
    <xf numFmtId="0" fontId="13" fillId="0" borderId="19" xfId="0" applyFont="1" applyBorder="1" applyAlignment="1">
      <alignment vertical="center" wrapText="1"/>
    </xf>
    <xf numFmtId="3" fontId="5" fillId="0" borderId="50" xfId="0" applyNumberFormat="1" applyFont="1" applyBorder="1" applyAlignment="1">
      <alignment vertical="top" wrapText="1"/>
    </xf>
    <xf numFmtId="0" fontId="4" fillId="0" borderId="50" xfId="0" applyFont="1" applyBorder="1" applyAlignment="1">
      <alignment vertical="top" wrapText="1"/>
    </xf>
    <xf numFmtId="3" fontId="4" fillId="0" borderId="27" xfId="0" applyNumberFormat="1" applyFont="1" applyBorder="1" applyAlignment="1">
      <alignment vertical="top" wrapText="1"/>
    </xf>
    <xf numFmtId="0" fontId="0" fillId="0" borderId="0" xfId="0" applyFont="1" applyAlignment="1">
      <alignment/>
    </xf>
    <xf numFmtId="3" fontId="1" fillId="0" borderId="19" xfId="0" applyNumberFormat="1" applyFont="1" applyBorder="1" applyAlignment="1">
      <alignment vertical="top" wrapText="1"/>
    </xf>
    <xf numFmtId="0" fontId="1" fillId="0" borderId="35" xfId="0" applyFont="1" applyBorder="1" applyAlignment="1">
      <alignment vertical="top" wrapText="1"/>
    </xf>
    <xf numFmtId="0" fontId="5" fillId="0" borderId="35" xfId="0" applyFont="1" applyBorder="1" applyAlignment="1">
      <alignment vertical="top" wrapText="1"/>
    </xf>
    <xf numFmtId="3" fontId="24" fillId="0" borderId="19" xfId="0" applyNumberFormat="1" applyFont="1" applyBorder="1" applyAlignment="1">
      <alignment vertical="top" wrapText="1"/>
    </xf>
    <xf numFmtId="0" fontId="25" fillId="0" borderId="19" xfId="0" applyFont="1" applyBorder="1" applyAlignment="1">
      <alignment wrapText="1"/>
    </xf>
    <xf numFmtId="0" fontId="24" fillId="0" borderId="51" xfId="0" applyFont="1" applyBorder="1" applyAlignment="1">
      <alignment vertical="top" wrapText="1"/>
    </xf>
    <xf numFmtId="0" fontId="5" fillId="0" borderId="26" xfId="0" applyFont="1" applyBorder="1" applyAlignment="1">
      <alignment vertical="top" wrapText="1"/>
    </xf>
    <xf numFmtId="3" fontId="1" fillId="0" borderId="37" xfId="0" applyNumberFormat="1" applyFont="1" applyBorder="1" applyAlignment="1">
      <alignment vertical="top" wrapText="1"/>
    </xf>
    <xf numFmtId="3" fontId="1" fillId="0" borderId="17" xfId="0" applyNumberFormat="1" applyFont="1" applyBorder="1" applyAlignment="1">
      <alignment vertical="top" wrapText="1"/>
    </xf>
    <xf numFmtId="0" fontId="1" fillId="0" borderId="52" xfId="0" applyFont="1" applyBorder="1" applyAlignment="1">
      <alignment vertical="top" wrapText="1"/>
    </xf>
    <xf numFmtId="0" fontId="1" fillId="0" borderId="40" xfId="0" applyFont="1" applyBorder="1" applyAlignment="1">
      <alignment vertical="top" wrapText="1"/>
    </xf>
    <xf numFmtId="3" fontId="1" fillId="0" borderId="26" xfId="0" applyNumberFormat="1" applyFont="1" applyBorder="1" applyAlignment="1">
      <alignment vertical="top" wrapText="1"/>
    </xf>
    <xf numFmtId="0" fontId="1" fillId="0" borderId="34" xfId="0" applyFont="1" applyBorder="1" applyAlignment="1">
      <alignment vertical="top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5" fillId="0" borderId="39" xfId="0" applyFont="1" applyBorder="1" applyAlignment="1">
      <alignment horizontal="center" vertical="top" wrapText="1"/>
    </xf>
    <xf numFmtId="4" fontId="24" fillId="0" borderId="24" xfId="0" applyNumberFormat="1" applyFont="1" applyBorder="1" applyAlignment="1">
      <alignment vertical="top" wrapText="1"/>
    </xf>
    <xf numFmtId="4" fontId="24" fillId="0" borderId="0" xfId="0" applyNumberFormat="1" applyFont="1" applyBorder="1" applyAlignment="1">
      <alignment vertical="top" wrapText="1"/>
    </xf>
    <xf numFmtId="4" fontId="24" fillId="0" borderId="33" xfId="0" applyNumberFormat="1" applyFont="1" applyBorder="1" applyAlignment="1">
      <alignment vertical="top" wrapText="1"/>
    </xf>
    <xf numFmtId="4" fontId="0" fillId="0" borderId="19" xfId="0" applyNumberFormat="1" applyBorder="1" applyAlignment="1">
      <alignment/>
    </xf>
    <xf numFmtId="4" fontId="24" fillId="0" borderId="29" xfId="0" applyNumberFormat="1" applyFont="1" applyBorder="1" applyAlignment="1">
      <alignment vertical="top" wrapText="1"/>
    </xf>
    <xf numFmtId="4" fontId="24" fillId="0" borderId="30" xfId="0" applyNumberFormat="1" applyFont="1" applyBorder="1" applyAlignment="1">
      <alignment vertical="top" wrapText="1"/>
    </xf>
    <xf numFmtId="4" fontId="24" fillId="0" borderId="19" xfId="0" applyNumberFormat="1" applyFont="1" applyBorder="1" applyAlignment="1">
      <alignment vertical="top" wrapText="1"/>
    </xf>
    <xf numFmtId="4" fontId="24" fillId="0" borderId="16" xfId="0" applyNumberFormat="1" applyFont="1" applyBorder="1" applyAlignment="1">
      <alignment vertical="top" wrapText="1"/>
    </xf>
    <xf numFmtId="0" fontId="34" fillId="0" borderId="0" xfId="0" applyFont="1" applyBorder="1" applyAlignment="1">
      <alignment horizontal="left" vertical="center" wrapText="1"/>
    </xf>
    <xf numFmtId="0" fontId="1" fillId="0" borderId="32" xfId="0" applyFont="1" applyBorder="1" applyAlignment="1">
      <alignment vertical="top" wrapText="1"/>
    </xf>
    <xf numFmtId="0" fontId="25" fillId="0" borderId="19" xfId="0" applyFont="1" applyBorder="1" applyAlignment="1">
      <alignment vertical="top" wrapText="1"/>
    </xf>
    <xf numFmtId="3" fontId="25" fillId="0" borderId="19" xfId="0" applyNumberFormat="1" applyFont="1" applyBorder="1" applyAlignment="1">
      <alignment vertical="top" wrapText="1"/>
    </xf>
    <xf numFmtId="0" fontId="25" fillId="0" borderId="32" xfId="0" applyFont="1" applyBorder="1" applyAlignment="1">
      <alignment vertical="top" wrapText="1"/>
    </xf>
    <xf numFmtId="0" fontId="30" fillId="0" borderId="19" xfId="0" applyFont="1" applyBorder="1" applyAlignment="1">
      <alignment/>
    </xf>
    <xf numFmtId="0" fontId="30" fillId="0" borderId="32" xfId="0" applyFont="1" applyBorder="1" applyAlignment="1">
      <alignment/>
    </xf>
    <xf numFmtId="0" fontId="14" fillId="0" borderId="0" xfId="0" applyFont="1" applyAlignment="1">
      <alignment horizontal="left" vertical="center"/>
    </xf>
    <xf numFmtId="0" fontId="2" fillId="0" borderId="53" xfId="0" applyFont="1" applyBorder="1" applyAlignment="1">
      <alignment vertical="top" wrapText="1"/>
    </xf>
    <xf numFmtId="0" fontId="1" fillId="0" borderId="53" xfId="0" applyFont="1" applyBorder="1" applyAlignment="1">
      <alignment vertical="top" wrapText="1"/>
    </xf>
    <xf numFmtId="0" fontId="30" fillId="0" borderId="53" xfId="0" applyFont="1" applyBorder="1" applyAlignment="1">
      <alignment/>
    </xf>
    <xf numFmtId="0" fontId="30" fillId="0" borderId="53" xfId="0" applyFont="1" applyBorder="1" applyAlignment="1">
      <alignment/>
    </xf>
    <xf numFmtId="0" fontId="29" fillId="0" borderId="32" xfId="0" applyFont="1" applyBorder="1" applyAlignment="1">
      <alignment vertical="top" wrapText="1"/>
    </xf>
    <xf numFmtId="0" fontId="26" fillId="0" borderId="19" xfId="0" applyFont="1" applyBorder="1" applyAlignment="1">
      <alignment wrapText="1"/>
    </xf>
    <xf numFmtId="0" fontId="5" fillId="0" borderId="19" xfId="0" applyFont="1" applyBorder="1" applyAlignment="1">
      <alignment vertical="center" wrapText="1"/>
    </xf>
    <xf numFmtId="0" fontId="30" fillId="0" borderId="31" xfId="0" applyFont="1" applyBorder="1" applyAlignment="1">
      <alignment vertical="center"/>
    </xf>
    <xf numFmtId="0" fontId="5" fillId="0" borderId="39" xfId="0" applyFont="1" applyBorder="1" applyAlignment="1">
      <alignment vertical="center" wrapText="1"/>
    </xf>
    <xf numFmtId="0" fontId="35" fillId="0" borderId="54" xfId="0" applyFont="1" applyBorder="1" applyAlignment="1">
      <alignment vertical="center" wrapText="1"/>
    </xf>
    <xf numFmtId="0" fontId="35" fillId="0" borderId="48" xfId="0" applyFont="1" applyBorder="1" applyAlignment="1">
      <alignment vertical="center" wrapText="1"/>
    </xf>
    <xf numFmtId="0" fontId="0" fillId="0" borderId="0" xfId="0" applyFont="1" applyAlignment="1">
      <alignment/>
    </xf>
    <xf numFmtId="0" fontId="5" fillId="0" borderId="39" xfId="0" applyFont="1" applyBorder="1" applyAlignment="1">
      <alignment vertical="top" wrapText="1"/>
    </xf>
    <xf numFmtId="0" fontId="28" fillId="0" borderId="0" xfId="0" applyFont="1" applyAlignment="1">
      <alignment horizontal="left" vertical="center" indent="4"/>
    </xf>
    <xf numFmtId="0" fontId="5" fillId="0" borderId="19" xfId="0" applyFont="1" applyBorder="1" applyAlignment="1">
      <alignment horizontal="center" vertical="top" wrapText="1"/>
    </xf>
    <xf numFmtId="0" fontId="30" fillId="0" borderId="55" xfId="0" applyFont="1" applyBorder="1" applyAlignment="1">
      <alignment horizontal="left" vertical="center" wrapText="1"/>
    </xf>
    <xf numFmtId="0" fontId="30" fillId="0" borderId="19" xfId="0" applyFont="1" applyBorder="1" applyAlignment="1">
      <alignment horizontal="center" vertical="center" wrapText="1"/>
    </xf>
    <xf numFmtId="0" fontId="5" fillId="0" borderId="53" xfId="0" applyFont="1" applyBorder="1" applyAlignment="1">
      <alignment vertical="top" wrapText="1"/>
    </xf>
    <xf numFmtId="0" fontId="30" fillId="0" borderId="53" xfId="0" applyFont="1" applyBorder="1" applyAlignment="1">
      <alignment vertical="center"/>
    </xf>
    <xf numFmtId="0" fontId="0" fillId="0" borderId="53" xfId="0" applyBorder="1" applyAlignment="1">
      <alignment/>
    </xf>
    <xf numFmtId="0" fontId="30" fillId="0" borderId="53" xfId="0" applyFont="1" applyBorder="1" applyAlignment="1">
      <alignment horizontal="left" vertical="center" wrapText="1"/>
    </xf>
    <xf numFmtId="0" fontId="7" fillId="0" borderId="0" xfId="53" applyFont="1">
      <alignment/>
      <protection/>
    </xf>
    <xf numFmtId="0" fontId="5" fillId="0" borderId="0" xfId="53" applyFont="1">
      <alignment/>
      <protection/>
    </xf>
    <xf numFmtId="0" fontId="39" fillId="0" borderId="0" xfId="53" applyFont="1">
      <alignment/>
      <protection/>
    </xf>
    <xf numFmtId="0" fontId="40" fillId="0" borderId="56" xfId="0" applyFont="1" applyFill="1" applyBorder="1" applyAlignment="1">
      <alignment horizontal="center" vertical="center" wrapText="1" readingOrder="1"/>
    </xf>
    <xf numFmtId="0" fontId="40" fillId="0" borderId="56" xfId="0" applyFont="1" applyFill="1" applyBorder="1" applyAlignment="1">
      <alignment horizontal="center" vertical="center" wrapText="1"/>
    </xf>
    <xf numFmtId="0" fontId="40" fillId="0" borderId="57" xfId="0" applyFont="1" applyFill="1" applyBorder="1" applyAlignment="1">
      <alignment horizontal="center" vertical="center" wrapText="1"/>
    </xf>
    <xf numFmtId="0" fontId="42" fillId="0" borderId="57" xfId="0" applyFont="1" applyFill="1" applyBorder="1" applyAlignment="1">
      <alignment horizontal="center" vertical="center" wrapText="1"/>
    </xf>
    <xf numFmtId="0" fontId="43" fillId="0" borderId="56" xfId="0" applyFont="1" applyFill="1" applyBorder="1" applyAlignment="1">
      <alignment horizontal="center" vertical="center" wrapText="1"/>
    </xf>
    <xf numFmtId="0" fontId="92" fillId="0" borderId="58" xfId="0" applyFont="1" applyBorder="1" applyAlignment="1">
      <alignment wrapText="1"/>
    </xf>
    <xf numFmtId="0" fontId="0" fillId="0" borderId="59" xfId="0" applyFont="1" applyBorder="1" applyAlignment="1">
      <alignment/>
    </xf>
    <xf numFmtId="0" fontId="13" fillId="0" borderId="56" xfId="0" applyFont="1" applyFill="1" applyBorder="1" applyAlignment="1">
      <alignment horizontal="center" vertical="center" wrapText="1"/>
    </xf>
    <xf numFmtId="0" fontId="92" fillId="0" borderId="53" xfId="0" applyFont="1" applyBorder="1" applyAlignment="1">
      <alignment horizontal="center" wrapText="1"/>
    </xf>
    <xf numFmtId="189" fontId="44" fillId="0" borderId="56" xfId="0" applyNumberFormat="1" applyFont="1" applyFill="1" applyBorder="1" applyAlignment="1">
      <alignment horizontal="center" vertical="center" wrapText="1"/>
    </xf>
    <xf numFmtId="190" fontId="44" fillId="0" borderId="56" xfId="63" applyNumberFormat="1" applyFont="1" applyFill="1" applyBorder="1" applyAlignment="1" applyProtection="1">
      <alignment horizontal="right" vertical="center"/>
      <protection/>
    </xf>
    <xf numFmtId="0" fontId="92" fillId="0" borderId="60" xfId="0" applyFont="1" applyBorder="1" applyAlignment="1">
      <alignment wrapText="1"/>
    </xf>
    <xf numFmtId="0" fontId="24" fillId="0" borderId="60" xfId="0" applyFont="1" applyBorder="1" applyAlignment="1">
      <alignment wrapText="1"/>
    </xf>
    <xf numFmtId="0" fontId="24" fillId="0" borderId="59" xfId="0" applyFont="1" applyBorder="1" applyAlignment="1">
      <alignment/>
    </xf>
    <xf numFmtId="0" fontId="92" fillId="0" borderId="53" xfId="0" applyFont="1" applyBorder="1" applyAlignment="1">
      <alignment horizontal="center" vertical="center" wrapText="1"/>
    </xf>
    <xf numFmtId="0" fontId="92" fillId="0" borderId="59" xfId="0" applyFont="1" applyBorder="1" applyAlignment="1">
      <alignment/>
    </xf>
    <xf numFmtId="0" fontId="92" fillId="0" borderId="53" xfId="0" applyFont="1" applyBorder="1" applyAlignment="1">
      <alignment horizontal="center" vertical="center"/>
    </xf>
    <xf numFmtId="0" fontId="43" fillId="0" borderId="56" xfId="0" applyFont="1" applyBorder="1" applyAlignment="1">
      <alignment horizontal="center" vertical="center"/>
    </xf>
    <xf numFmtId="0" fontId="92" fillId="0" borderId="61" xfId="0" applyFont="1" applyBorder="1" applyAlignment="1">
      <alignment wrapText="1"/>
    </xf>
    <xf numFmtId="0" fontId="13" fillId="0" borderId="56" xfId="0" applyFont="1" applyBorder="1" applyAlignment="1">
      <alignment horizontal="center" vertical="center" wrapText="1"/>
    </xf>
    <xf numFmtId="189" fontId="44" fillId="0" borderId="56" xfId="63" applyNumberFormat="1" applyFont="1" applyFill="1" applyBorder="1" applyAlignment="1" applyProtection="1">
      <alignment horizontal="right" vertical="center"/>
      <protection/>
    </xf>
    <xf numFmtId="9" fontId="45" fillId="0" borderId="56" xfId="0" applyNumberFormat="1" applyFont="1" applyBorder="1" applyAlignment="1">
      <alignment horizontal="center" vertical="center"/>
    </xf>
    <xf numFmtId="190" fontId="47" fillId="0" borderId="56" xfId="0" applyNumberFormat="1" applyFont="1" applyBorder="1" applyAlignment="1">
      <alignment vertical="center"/>
    </xf>
    <xf numFmtId="0" fontId="7" fillId="0" borderId="56" xfId="0" applyFont="1" applyBorder="1" applyAlignment="1">
      <alignment vertical="center"/>
    </xf>
    <xf numFmtId="0" fontId="92" fillId="0" borderId="62" xfId="0" applyFont="1" applyBorder="1" applyAlignment="1">
      <alignment wrapText="1"/>
    </xf>
    <xf numFmtId="0" fontId="92" fillId="0" borderId="0" xfId="0" applyFont="1" applyFill="1" applyBorder="1" applyAlignment="1">
      <alignment wrapText="1"/>
    </xf>
    <xf numFmtId="9" fontId="45" fillId="0" borderId="57" xfId="0" applyNumberFormat="1" applyFont="1" applyBorder="1" applyAlignment="1">
      <alignment horizontal="center" vertical="center"/>
    </xf>
    <xf numFmtId="0" fontId="40" fillId="0" borderId="63" xfId="0" applyFont="1" applyFill="1" applyBorder="1" applyAlignment="1">
      <alignment horizontal="center" vertical="center" wrapText="1"/>
    </xf>
    <xf numFmtId="0" fontId="43" fillId="0" borderId="53" xfId="0" applyFont="1" applyBorder="1" applyAlignment="1">
      <alignment horizontal="center" vertical="center"/>
    </xf>
    <xf numFmtId="0" fontId="48" fillId="0" borderId="0" xfId="0" applyFont="1" applyAlignment="1">
      <alignment/>
    </xf>
    <xf numFmtId="0" fontId="40" fillId="0" borderId="63" xfId="0" applyFont="1" applyFill="1" applyBorder="1" applyAlignment="1">
      <alignment horizontal="center" vertical="center" wrapText="1" readingOrder="1"/>
    </xf>
    <xf numFmtId="0" fontId="3" fillId="0" borderId="0" xfId="0" applyFont="1" applyAlignment="1">
      <alignment/>
    </xf>
    <xf numFmtId="4" fontId="7" fillId="0" borderId="0" xfId="53" applyNumberFormat="1" applyFont="1">
      <alignment/>
      <protection/>
    </xf>
    <xf numFmtId="0" fontId="92" fillId="0" borderId="58" xfId="0" applyFont="1" applyBorder="1" applyAlignment="1">
      <alignment horizontal="left" vertical="center" wrapText="1"/>
    </xf>
    <xf numFmtId="0" fontId="0" fillId="0" borderId="59" xfId="0" applyFont="1" applyBorder="1" applyAlignment="1">
      <alignment horizontal="left" vertical="center"/>
    </xf>
    <xf numFmtId="0" fontId="92" fillId="0" borderId="60" xfId="0" applyFont="1" applyBorder="1" applyAlignment="1">
      <alignment horizontal="left" vertical="center" wrapText="1"/>
    </xf>
    <xf numFmtId="0" fontId="93" fillId="0" borderId="0" xfId="0" applyFont="1" applyAlignment="1">
      <alignment/>
    </xf>
    <xf numFmtId="0" fontId="94" fillId="0" borderId="0" xfId="0" applyFont="1" applyAlignment="1">
      <alignment/>
    </xf>
    <xf numFmtId="0" fontId="41" fillId="0" borderId="53" xfId="0" applyFont="1" applyFill="1" applyBorder="1" applyAlignment="1">
      <alignment horizontal="center" vertical="center" wrapText="1"/>
    </xf>
    <xf numFmtId="0" fontId="42" fillId="0" borderId="53" xfId="0" applyFont="1" applyFill="1" applyBorder="1" applyAlignment="1">
      <alignment horizontal="center" vertical="center" wrapText="1"/>
    </xf>
    <xf numFmtId="190" fontId="44" fillId="0" borderId="53" xfId="63" applyNumberFormat="1" applyFont="1" applyFill="1" applyBorder="1" applyAlignment="1" applyProtection="1">
      <alignment horizontal="right" vertical="center"/>
      <protection/>
    </xf>
    <xf numFmtId="189" fontId="44" fillId="0" borderId="53" xfId="0" applyNumberFormat="1" applyFont="1" applyFill="1" applyBorder="1" applyAlignment="1">
      <alignment horizontal="center" vertical="center" wrapText="1"/>
    </xf>
    <xf numFmtId="190" fontId="47" fillId="0" borderId="64" xfId="0" applyNumberFormat="1" applyFont="1" applyBorder="1" applyAlignment="1">
      <alignment vertical="center"/>
    </xf>
    <xf numFmtId="0" fontId="7" fillId="0" borderId="64" xfId="0" applyFont="1" applyBorder="1" applyAlignment="1">
      <alignment vertical="center"/>
    </xf>
    <xf numFmtId="0" fontId="0" fillId="0" borderId="0" xfId="0" applyAlignment="1">
      <alignment horizontal="left" wrapText="1"/>
    </xf>
    <xf numFmtId="0" fontId="7" fillId="0" borderId="0" xfId="53" applyFont="1" applyAlignment="1">
      <alignment wrapText="1"/>
      <protection/>
    </xf>
    <xf numFmtId="2" fontId="7" fillId="0" borderId="0" xfId="53" applyNumberFormat="1" applyFont="1">
      <alignment/>
      <protection/>
    </xf>
    <xf numFmtId="0" fontId="12" fillId="0" borderId="56" xfId="0" applyFont="1" applyFill="1" applyBorder="1" applyAlignment="1">
      <alignment horizontal="center" vertical="center" wrapText="1" readingOrder="1"/>
    </xf>
    <xf numFmtId="0" fontId="49" fillId="0" borderId="56" xfId="0" applyFont="1" applyFill="1" applyBorder="1" applyAlignment="1">
      <alignment horizontal="center" vertical="center" wrapText="1"/>
    </xf>
    <xf numFmtId="0" fontId="52" fillId="0" borderId="56" xfId="44" applyFont="1" applyFill="1" applyBorder="1" applyAlignment="1">
      <alignment horizontal="left" vertical="center" wrapText="1"/>
      <protection/>
    </xf>
    <xf numFmtId="0" fontId="12" fillId="0" borderId="56" xfId="0" applyFont="1" applyBorder="1" applyAlignment="1">
      <alignment horizontal="center" vertical="center" wrapText="1"/>
    </xf>
    <xf numFmtId="0" fontId="54" fillId="0" borderId="56" xfId="44" applyFont="1" applyFill="1" applyBorder="1" applyAlignment="1">
      <alignment horizontal="center" vertical="center" wrapText="1"/>
      <protection/>
    </xf>
    <xf numFmtId="44" fontId="45" fillId="0" borderId="56" xfId="63" applyFont="1" applyFill="1" applyBorder="1" applyAlignment="1" applyProtection="1">
      <alignment horizontal="right" vertical="center"/>
      <protection/>
    </xf>
    <xf numFmtId="190" fontId="45" fillId="0" borderId="56" xfId="63" applyNumberFormat="1" applyFont="1" applyFill="1" applyBorder="1" applyAlignment="1" applyProtection="1">
      <alignment horizontal="right" vertical="center"/>
      <protection/>
    </xf>
    <xf numFmtId="0" fontId="54" fillId="0" borderId="56" xfId="44" applyFont="1" applyFill="1" applyBorder="1" applyAlignment="1">
      <alignment horizontal="left" vertical="center" wrapText="1"/>
      <protection/>
    </xf>
    <xf numFmtId="0" fontId="43" fillId="0" borderId="0" xfId="0" applyFont="1" applyBorder="1" applyAlignment="1">
      <alignment/>
    </xf>
    <xf numFmtId="0" fontId="17" fillId="0" borderId="0" xfId="0" applyFont="1" applyBorder="1" applyAlignment="1">
      <alignment wrapText="1"/>
    </xf>
    <xf numFmtId="0" fontId="46" fillId="0" borderId="0" xfId="0" applyFont="1" applyBorder="1" applyAlignment="1">
      <alignment horizontal="right" vertical="center"/>
    </xf>
    <xf numFmtId="190" fontId="4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34" fillId="0" borderId="0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center"/>
    </xf>
    <xf numFmtId="1" fontId="18" fillId="0" borderId="0" xfId="0" applyNumberFormat="1" applyFont="1" applyAlignment="1">
      <alignment horizontal="center" vertical="center" wrapText="1"/>
    </xf>
    <xf numFmtId="0" fontId="30" fillId="0" borderId="0" xfId="0" applyFont="1" applyAlignment="1">
      <alignment horizontal="left"/>
    </xf>
    <xf numFmtId="0" fontId="22" fillId="0" borderId="26" xfId="0" applyFont="1" applyBorder="1" applyAlignment="1">
      <alignment/>
    </xf>
    <xf numFmtId="0" fontId="0" fillId="0" borderId="33" xfId="0" applyBorder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8" fillId="0" borderId="0" xfId="0" applyFont="1" applyBorder="1" applyAlignment="1">
      <alignment vertical="top"/>
    </xf>
    <xf numFmtId="0" fontId="17" fillId="0" borderId="0" xfId="0" applyFont="1" applyAlignment="1">
      <alignment horizontal="left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0" fillId="0" borderId="0" xfId="0" applyFont="1" applyAlignment="1">
      <alignment wrapText="1"/>
    </xf>
    <xf numFmtId="0" fontId="26" fillId="0" borderId="0" xfId="0" applyFont="1" applyAlignment="1">
      <alignment horizontal="left" vertical="top" wrapText="1"/>
    </xf>
    <xf numFmtId="0" fontId="0" fillId="0" borderId="0" xfId="0" applyFont="1" applyAlignment="1">
      <alignment horizontal="right"/>
    </xf>
    <xf numFmtId="0" fontId="0" fillId="0" borderId="32" xfId="0" applyBorder="1" applyAlignment="1">
      <alignment/>
    </xf>
    <xf numFmtId="0" fontId="26" fillId="0" borderId="0" xfId="0" applyNumberFormat="1" applyFont="1" applyAlignment="1">
      <alignment horizontal="left" vertical="top" wrapText="1"/>
    </xf>
    <xf numFmtId="0" fontId="26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4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Alignment="1">
      <alignment wrapText="1"/>
    </xf>
    <xf numFmtId="0" fontId="24" fillId="0" borderId="0" xfId="0" applyFont="1" applyAlignment="1">
      <alignment/>
    </xf>
    <xf numFmtId="0" fontId="22" fillId="0" borderId="28" xfId="0" applyFont="1" applyBorder="1" applyAlignment="1">
      <alignment/>
    </xf>
    <xf numFmtId="0" fontId="0" fillId="0" borderId="45" xfId="0" applyBorder="1" applyAlignment="1">
      <alignment/>
    </xf>
    <xf numFmtId="0" fontId="23" fillId="0" borderId="17" xfId="0" applyFont="1" applyBorder="1" applyAlignment="1">
      <alignment vertical="top" wrapText="1"/>
    </xf>
    <xf numFmtId="0" fontId="23" fillId="0" borderId="16" xfId="0" applyFont="1" applyBorder="1" applyAlignment="1">
      <alignment wrapText="1"/>
    </xf>
    <xf numFmtId="0" fontId="23" fillId="0" borderId="31" xfId="0" applyFont="1" applyBorder="1" applyAlignment="1">
      <alignment wrapText="1"/>
    </xf>
    <xf numFmtId="0" fontId="23" fillId="0" borderId="65" xfId="0" applyFont="1" applyBorder="1" applyAlignment="1">
      <alignment vertical="top" wrapText="1"/>
    </xf>
    <xf numFmtId="0" fontId="23" fillId="0" borderId="36" xfId="0" applyFont="1" applyBorder="1" applyAlignment="1">
      <alignment vertical="top" wrapText="1"/>
    </xf>
    <xf numFmtId="0" fontId="23" fillId="0" borderId="39" xfId="0" applyFont="1" applyBorder="1" applyAlignment="1">
      <alignment vertical="top" wrapText="1"/>
    </xf>
    <xf numFmtId="0" fontId="23" fillId="0" borderId="28" xfId="0" applyFont="1" applyBorder="1" applyAlignment="1">
      <alignment vertical="top" wrapText="1"/>
    </xf>
    <xf numFmtId="0" fontId="23" fillId="0" borderId="45" xfId="0" applyFont="1" applyBorder="1" applyAlignment="1">
      <alignment vertical="top" wrapText="1"/>
    </xf>
    <xf numFmtId="0" fontId="23" fillId="0" borderId="42" xfId="0" applyFont="1" applyBorder="1" applyAlignment="1">
      <alignment vertical="top" wrapText="1"/>
    </xf>
    <xf numFmtId="0" fontId="23" fillId="0" borderId="16" xfId="0" applyFont="1" applyBorder="1" applyAlignment="1">
      <alignment vertical="top" wrapText="1"/>
    </xf>
    <xf numFmtId="0" fontId="23" fillId="0" borderId="31" xfId="0" applyFont="1" applyBorder="1" applyAlignment="1">
      <alignment vertical="top" wrapText="1"/>
    </xf>
    <xf numFmtId="0" fontId="23" fillId="0" borderId="51" xfId="0" applyFont="1" applyBorder="1" applyAlignment="1">
      <alignment vertical="top" wrapText="1"/>
    </xf>
    <xf numFmtId="0" fontId="23" fillId="0" borderId="66" xfId="0" applyFont="1" applyBorder="1" applyAlignment="1">
      <alignment vertical="top" wrapText="1"/>
    </xf>
    <xf numFmtId="0" fontId="23" fillId="0" borderId="67" xfId="0" applyFont="1" applyBorder="1" applyAlignment="1">
      <alignment vertical="top" wrapText="1"/>
    </xf>
    <xf numFmtId="0" fontId="23" fillId="0" borderId="37" xfId="0" applyFont="1" applyBorder="1" applyAlignment="1">
      <alignment vertical="top" wrapText="1"/>
    </xf>
    <xf numFmtId="0" fontId="23" fillId="0" borderId="12" xfId="0" applyFont="1" applyBorder="1" applyAlignment="1">
      <alignment vertical="top" wrapText="1"/>
    </xf>
    <xf numFmtId="0" fontId="23" fillId="0" borderId="46" xfId="0" applyFont="1" applyBorder="1" applyAlignment="1">
      <alignment vertical="top" wrapText="1"/>
    </xf>
    <xf numFmtId="0" fontId="4" fillId="0" borderId="0" xfId="0" applyFont="1" applyBorder="1" applyAlignment="1">
      <alignment horizontal="left" vertical="top" wrapText="1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23" fillId="0" borderId="31" xfId="0" applyFont="1" applyBorder="1" applyAlignment="1">
      <alignment horizontal="center" vertical="top" wrapText="1"/>
    </xf>
    <xf numFmtId="0" fontId="4" fillId="0" borderId="6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22" fillId="0" borderId="16" xfId="0" applyFont="1" applyBorder="1" applyAlignment="1">
      <alignment vertical="top" wrapText="1"/>
    </xf>
    <xf numFmtId="0" fontId="22" fillId="0" borderId="31" xfId="0" applyFont="1" applyBorder="1" applyAlignment="1">
      <alignment vertical="top" wrapText="1"/>
    </xf>
    <xf numFmtId="0" fontId="4" fillId="0" borderId="41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28" xfId="0" applyFont="1" applyBorder="1" applyAlignment="1">
      <alignment horizontal="left" vertical="top" wrapText="1"/>
    </xf>
    <xf numFmtId="0" fontId="4" fillId="0" borderId="45" xfId="0" applyFont="1" applyBorder="1" applyAlignment="1">
      <alignment horizontal="left" vertical="top" wrapText="1"/>
    </xf>
    <xf numFmtId="0" fontId="4" fillId="0" borderId="42" xfId="0" applyFont="1" applyBorder="1" applyAlignment="1">
      <alignment horizontal="left" vertical="top" wrapText="1"/>
    </xf>
    <xf numFmtId="0" fontId="34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top" wrapText="1"/>
    </xf>
    <xf numFmtId="0" fontId="28" fillId="0" borderId="0" xfId="0" applyFont="1" applyBorder="1" applyAlignment="1">
      <alignment vertical="top" wrapText="1"/>
    </xf>
    <xf numFmtId="0" fontId="5" fillId="0" borderId="26" xfId="0" applyFont="1" applyBorder="1" applyAlignment="1">
      <alignment vertical="top" wrapText="1"/>
    </xf>
    <xf numFmtId="0" fontId="5" fillId="0" borderId="33" xfId="0" applyFont="1" applyBorder="1" applyAlignment="1">
      <alignment vertical="top" wrapText="1"/>
    </xf>
    <xf numFmtId="0" fontId="5" fillId="0" borderId="32" xfId="0" applyFont="1" applyBorder="1" applyAlignment="1">
      <alignment vertical="top" wrapText="1"/>
    </xf>
    <xf numFmtId="0" fontId="5" fillId="0" borderId="65" xfId="0" applyFont="1" applyBorder="1" applyAlignment="1">
      <alignment horizontal="center" vertical="top" wrapText="1"/>
    </xf>
    <xf numFmtId="0" fontId="5" fillId="0" borderId="39" xfId="0" applyFont="1" applyBorder="1" applyAlignment="1">
      <alignment horizontal="center" vertical="top" wrapText="1"/>
    </xf>
    <xf numFmtId="0" fontId="5" fillId="0" borderId="41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42" xfId="0" applyFont="1" applyBorder="1" applyAlignment="1">
      <alignment horizontal="center" vertical="top" wrapText="1"/>
    </xf>
    <xf numFmtId="0" fontId="22" fillId="0" borderId="66" xfId="0" applyFont="1" applyBorder="1" applyAlignment="1">
      <alignment vertical="top" wrapText="1"/>
    </xf>
    <xf numFmtId="0" fontId="22" fillId="0" borderId="67" xfId="0" applyFont="1" applyBorder="1" applyAlignment="1">
      <alignment vertical="top" wrapText="1"/>
    </xf>
    <xf numFmtId="0" fontId="22" fillId="0" borderId="12" xfId="0" applyFont="1" applyBorder="1" applyAlignment="1">
      <alignment vertical="top" wrapText="1"/>
    </xf>
    <xf numFmtId="0" fontId="22" fillId="0" borderId="46" xfId="0" applyFont="1" applyBorder="1" applyAlignment="1">
      <alignment vertical="top" wrapText="1"/>
    </xf>
    <xf numFmtId="0" fontId="5" fillId="0" borderId="41" xfId="0" applyFont="1" applyBorder="1" applyAlignment="1">
      <alignment vertical="top" wrapText="1"/>
    </xf>
    <xf numFmtId="0" fontId="4" fillId="0" borderId="41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4" fillId="0" borderId="45" xfId="0" applyFont="1" applyBorder="1" applyAlignment="1">
      <alignment vertical="top" wrapText="1"/>
    </xf>
    <xf numFmtId="0" fontId="23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9" fillId="0" borderId="26" xfId="0" applyFont="1" applyBorder="1" applyAlignment="1">
      <alignment vertical="top" wrapText="1"/>
    </xf>
    <xf numFmtId="0" fontId="29" fillId="0" borderId="32" xfId="0" applyFont="1" applyBorder="1" applyAlignment="1">
      <alignment vertical="top" wrapText="1"/>
    </xf>
    <xf numFmtId="0" fontId="46" fillId="0" borderId="57" xfId="0" applyFont="1" applyBorder="1" applyAlignment="1">
      <alignment horizontal="right" vertical="center"/>
    </xf>
    <xf numFmtId="0" fontId="46" fillId="0" borderId="68" xfId="0" applyFont="1" applyBorder="1" applyAlignment="1">
      <alignment horizontal="right" vertical="center"/>
    </xf>
    <xf numFmtId="0" fontId="46" fillId="0" borderId="69" xfId="0" applyFont="1" applyBorder="1" applyAlignment="1">
      <alignment horizontal="right" vertical="center"/>
    </xf>
    <xf numFmtId="0" fontId="13" fillId="0" borderId="70" xfId="0" applyFont="1" applyBorder="1" applyAlignment="1">
      <alignment wrapText="1"/>
    </xf>
    <xf numFmtId="0" fontId="23" fillId="0" borderId="0" xfId="53" applyFont="1" applyAlignment="1">
      <alignment horizontal="center" wrapText="1"/>
      <protection/>
    </xf>
    <xf numFmtId="0" fontId="7" fillId="0" borderId="0" xfId="53" applyFont="1" applyAlignment="1">
      <alignment horizontal="center" wrapText="1"/>
      <protection/>
    </xf>
    <xf numFmtId="0" fontId="7" fillId="0" borderId="71" xfId="53" applyFont="1" applyBorder="1" applyAlignment="1">
      <alignment horizontal="center"/>
      <protection/>
    </xf>
    <xf numFmtId="0" fontId="0" fillId="0" borderId="0" xfId="0" applyAlignment="1">
      <alignment horizontal="left" wrapText="1"/>
    </xf>
    <xf numFmtId="0" fontId="7" fillId="0" borderId="71" xfId="53" applyFont="1" applyBorder="1" applyAlignment="1">
      <alignment horizontal="center" wrapText="1"/>
      <protection/>
    </xf>
    <xf numFmtId="0" fontId="46" fillId="0" borderId="72" xfId="0" applyFont="1" applyBorder="1" applyAlignment="1">
      <alignment horizontal="right" vertical="center"/>
    </xf>
    <xf numFmtId="0" fontId="46" fillId="0" borderId="71" xfId="0" applyFont="1" applyBorder="1" applyAlignment="1">
      <alignment horizontal="right" vertical="center"/>
    </xf>
    <xf numFmtId="0" fontId="46" fillId="0" borderId="73" xfId="0" applyFont="1" applyBorder="1" applyAlignment="1">
      <alignment horizontal="right" vertical="center"/>
    </xf>
    <xf numFmtId="0" fontId="30" fillId="0" borderId="0" xfId="0" applyFont="1" applyAlignment="1">
      <alignment horizontal="left" vertical="center"/>
    </xf>
    <xf numFmtId="0" fontId="2" fillId="0" borderId="71" xfId="53" applyFont="1" applyBorder="1" applyAlignment="1">
      <alignment horizontal="center" wrapText="1"/>
      <protection/>
    </xf>
    <xf numFmtId="0" fontId="53" fillId="0" borderId="57" xfId="0" applyFont="1" applyBorder="1" applyAlignment="1">
      <alignment wrapText="1"/>
    </xf>
    <xf numFmtId="0" fontId="53" fillId="0" borderId="69" xfId="0" applyFont="1" applyBorder="1" applyAlignment="1">
      <alignment wrapText="1"/>
    </xf>
    <xf numFmtId="0" fontId="46" fillId="0" borderId="56" xfId="0" applyFont="1" applyBorder="1" applyAlignment="1">
      <alignment horizontal="right" vertical="center"/>
    </xf>
    <xf numFmtId="0" fontId="12" fillId="0" borderId="0" xfId="0" applyFont="1" applyBorder="1" applyAlignment="1">
      <alignment wrapText="1"/>
    </xf>
    <xf numFmtId="0" fontId="53" fillId="0" borderId="57" xfId="0" applyFont="1" applyBorder="1" applyAlignment="1">
      <alignment vertical="center" wrapText="1"/>
    </xf>
    <xf numFmtId="0" fontId="53" fillId="0" borderId="69" xfId="0" applyFont="1" applyBorder="1" applyAlignment="1">
      <alignment vertical="center" wrapText="1"/>
    </xf>
    <xf numFmtId="0" fontId="50" fillId="0" borderId="57" xfId="0" applyFont="1" applyFill="1" applyBorder="1" applyAlignment="1">
      <alignment horizontal="center" vertical="center" wrapText="1"/>
    </xf>
    <xf numFmtId="0" fontId="50" fillId="0" borderId="69" xfId="0" applyFont="1" applyFill="1" applyBorder="1" applyAlignment="1">
      <alignment horizontal="center" vertical="center" wrapText="1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_Opatrunki specjalistyczne - Zadanie 2 Pakiet 3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Währung" xfId="62"/>
    <cellStyle name="Currency" xfId="63"/>
    <cellStyle name="Currency [0]" xfId="64"/>
    <cellStyle name="Zły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externalLink" Target="externalLinks/externalLink1.xml" /><Relationship Id="rId3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30.199\zampub\Pracownicy\ZAM&#211;WIENIA%20PUBLICZNE\RAFA&#321;\2015\80-2015%20ODCZYNNIKI\RADIOMETER%2007.2015\Kielce%20Szpital%20Wojewodzki%20-%20ABL%20810%20-%20wycena%2003%2007%20201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Arkusz2"/>
      <sheetName val="Arkusz3"/>
    </sheetNames>
    <sheetDataSet>
      <sheetData sheetId="0">
        <row r="4">
          <cell r="F4" t="str">
            <v>butelka</v>
          </cell>
        </row>
        <row r="5">
          <cell r="F5" t="str">
            <v>butelka</v>
          </cell>
        </row>
        <row r="6">
          <cell r="F6" t="str">
            <v>butelka</v>
          </cell>
        </row>
        <row r="7">
          <cell r="F7" t="str">
            <v>butelka</v>
          </cell>
        </row>
        <row r="8">
          <cell r="F8" t="str">
            <v>butelka</v>
          </cell>
        </row>
        <row r="10">
          <cell r="F10" t="str">
            <v>opakowanie</v>
          </cell>
        </row>
        <row r="11">
          <cell r="F11" t="str">
            <v>opakowanie</v>
          </cell>
        </row>
        <row r="12">
          <cell r="F12" t="str">
            <v>opakowanie</v>
          </cell>
        </row>
        <row r="13">
          <cell r="F13" t="str">
            <v>butelka</v>
          </cell>
        </row>
        <row r="14">
          <cell r="F14" t="str">
            <v>butelka</v>
          </cell>
        </row>
        <row r="15">
          <cell r="F15" t="str">
            <v>butelka</v>
          </cell>
        </row>
        <row r="16">
          <cell r="F16" t="str">
            <v>opakowanie</v>
          </cell>
        </row>
        <row r="17">
          <cell r="F17" t="str">
            <v>opakowanie</v>
          </cell>
        </row>
        <row r="18">
          <cell r="F18" t="str">
            <v>opakowanie</v>
          </cell>
        </row>
        <row r="19">
          <cell r="F19" t="str">
            <v>sztuka</v>
          </cell>
        </row>
        <row r="20">
          <cell r="F20" t="str">
            <v>sztuka</v>
          </cell>
        </row>
        <row r="21">
          <cell r="F21" t="str">
            <v>opakowanie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2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3.8515625" style="0" customWidth="1"/>
    <col min="2" max="2" width="23.57421875" style="0" customWidth="1"/>
    <col min="3" max="3" width="13.28125" style="0" customWidth="1"/>
    <col min="4" max="4" width="11.8515625" style="0" customWidth="1"/>
    <col min="5" max="5" width="17.57421875" style="0" customWidth="1"/>
    <col min="6" max="6" width="12.57421875" style="0" customWidth="1"/>
    <col min="7" max="7" width="5.28125" style="0" customWidth="1"/>
    <col min="8" max="8" width="16.140625" style="0" customWidth="1"/>
    <col min="9" max="9" width="19.7109375" style="0" customWidth="1"/>
    <col min="10" max="10" width="18.28125" style="0" customWidth="1"/>
  </cols>
  <sheetData>
    <row r="1" spans="1:9" ht="12.75">
      <c r="A1" s="363" t="s">
        <v>780</v>
      </c>
      <c r="B1" s="364"/>
      <c r="C1" s="18"/>
      <c r="D1" s="15"/>
      <c r="E1" s="19"/>
      <c r="F1" s="358" t="s">
        <v>257</v>
      </c>
      <c r="G1" s="358"/>
      <c r="H1" s="358"/>
      <c r="I1" s="358"/>
    </row>
    <row r="2" spans="1:9" ht="18">
      <c r="A2" s="365" t="s">
        <v>224</v>
      </c>
      <c r="B2" s="365"/>
      <c r="C2" s="365"/>
      <c r="D2" s="365"/>
      <c r="E2" s="365"/>
      <c r="F2" s="365"/>
      <c r="G2" s="365"/>
      <c r="H2" s="365"/>
      <c r="I2" s="233" t="s">
        <v>467</v>
      </c>
    </row>
    <row r="3" spans="1:8" ht="16.5">
      <c r="A3" s="366" t="s">
        <v>248</v>
      </c>
      <c r="B3" s="366"/>
      <c r="C3" s="366"/>
      <c r="D3" s="366"/>
      <c r="E3" s="366"/>
      <c r="F3" s="366"/>
      <c r="G3" s="366"/>
      <c r="H3" s="366"/>
    </row>
    <row r="4" spans="1:8" ht="18">
      <c r="A4" s="359" t="s">
        <v>249</v>
      </c>
      <c r="B4" s="360"/>
      <c r="C4" s="360"/>
      <c r="D4" s="360"/>
      <c r="E4" s="360"/>
      <c r="F4" s="360"/>
      <c r="G4" s="360"/>
      <c r="H4" s="360"/>
    </row>
    <row r="5" spans="3:8" ht="18">
      <c r="C5" s="7" t="s">
        <v>228</v>
      </c>
      <c r="D5" s="20"/>
      <c r="E5" s="21"/>
      <c r="F5" s="21"/>
      <c r="G5" s="21"/>
      <c r="H5" s="22"/>
    </row>
    <row r="6" spans="1:8" ht="12.75">
      <c r="A6" s="361" t="s">
        <v>230</v>
      </c>
      <c r="B6" s="361"/>
      <c r="C6" s="23"/>
      <c r="D6" s="24"/>
      <c r="E6" s="21"/>
      <c r="F6" s="21"/>
      <c r="G6" s="21"/>
      <c r="H6" s="22"/>
    </row>
    <row r="7" ht="12.75">
      <c r="A7" s="12"/>
    </row>
    <row r="8" ht="12.75">
      <c r="A8" s="12"/>
    </row>
    <row r="9" spans="1:5" ht="15.75">
      <c r="A9" s="362" t="s">
        <v>225</v>
      </c>
      <c r="B9" s="362"/>
      <c r="E9" s="30"/>
    </row>
    <row r="10" ht="12.75">
      <c r="A10" s="12" t="s">
        <v>231</v>
      </c>
    </row>
    <row r="12" ht="16.5" thickBot="1">
      <c r="B12" s="1"/>
    </row>
    <row r="13" spans="1:10" ht="78" customHeight="1" thickBot="1">
      <c r="A13" s="41" t="s">
        <v>40</v>
      </c>
      <c r="B13" s="42" t="s">
        <v>41</v>
      </c>
      <c r="C13" s="42" t="s">
        <v>432</v>
      </c>
      <c r="D13" s="42" t="s">
        <v>42</v>
      </c>
      <c r="E13" s="42" t="s">
        <v>485</v>
      </c>
      <c r="F13" s="42" t="s">
        <v>250</v>
      </c>
      <c r="G13" s="42" t="s">
        <v>44</v>
      </c>
      <c r="H13" s="43" t="s">
        <v>45</v>
      </c>
      <c r="I13" s="43" t="s">
        <v>573</v>
      </c>
      <c r="J13" s="109" t="s">
        <v>566</v>
      </c>
    </row>
    <row r="14" spans="1:10" ht="18" thickBot="1">
      <c r="A14" s="9" t="s">
        <v>46</v>
      </c>
      <c r="B14" s="226" t="s">
        <v>468</v>
      </c>
      <c r="C14" s="35"/>
      <c r="D14" s="9" t="s">
        <v>47</v>
      </c>
      <c r="E14" s="10">
        <v>882</v>
      </c>
      <c r="F14" s="4"/>
      <c r="G14" s="4"/>
      <c r="H14" s="44"/>
      <c r="I14" s="31"/>
      <c r="J14" s="166" t="s">
        <v>567</v>
      </c>
    </row>
    <row r="15" spans="1:10" ht="18" thickBot="1">
      <c r="A15" s="9" t="s">
        <v>48</v>
      </c>
      <c r="B15" s="226" t="s">
        <v>49</v>
      </c>
      <c r="C15" s="35"/>
      <c r="D15" s="9" t="s">
        <v>47</v>
      </c>
      <c r="E15" s="10">
        <v>1213</v>
      </c>
      <c r="F15" s="4"/>
      <c r="G15" s="4"/>
      <c r="H15" s="44"/>
      <c r="I15" s="31"/>
      <c r="J15" s="166" t="s">
        <v>567</v>
      </c>
    </row>
    <row r="16" spans="1:10" ht="18" thickBot="1">
      <c r="A16" s="9" t="s">
        <v>50</v>
      </c>
      <c r="B16" s="226" t="s">
        <v>51</v>
      </c>
      <c r="C16" s="35"/>
      <c r="D16" s="9" t="s">
        <v>47</v>
      </c>
      <c r="E16" s="10">
        <v>43</v>
      </c>
      <c r="F16" s="4"/>
      <c r="G16" s="4"/>
      <c r="H16" s="44"/>
      <c r="I16" s="45"/>
      <c r="J16" s="166" t="s">
        <v>567</v>
      </c>
    </row>
    <row r="17" spans="1:10" ht="18" thickBot="1">
      <c r="A17" s="9" t="s">
        <v>52</v>
      </c>
      <c r="B17" s="226" t="s">
        <v>53</v>
      </c>
      <c r="C17" s="35"/>
      <c r="D17" s="9" t="s">
        <v>47</v>
      </c>
      <c r="E17" s="10">
        <v>43</v>
      </c>
      <c r="F17" s="4"/>
      <c r="G17" s="4"/>
      <c r="H17" s="44"/>
      <c r="I17" s="45"/>
      <c r="J17" s="166" t="s">
        <v>567</v>
      </c>
    </row>
    <row r="18" spans="1:10" ht="18" thickBot="1">
      <c r="A18" s="9" t="s">
        <v>54</v>
      </c>
      <c r="B18" s="226" t="s">
        <v>63</v>
      </c>
      <c r="C18" s="35"/>
      <c r="D18" s="9" t="s">
        <v>47</v>
      </c>
      <c r="E18" s="10">
        <v>51</v>
      </c>
      <c r="F18" s="4"/>
      <c r="G18" s="4"/>
      <c r="H18" s="44"/>
      <c r="I18" s="45"/>
      <c r="J18" s="166" t="s">
        <v>567</v>
      </c>
    </row>
    <row r="19" spans="1:10" ht="18" thickBot="1">
      <c r="A19" s="9" t="s">
        <v>55</v>
      </c>
      <c r="B19" s="226" t="s">
        <v>469</v>
      </c>
      <c r="C19" s="35"/>
      <c r="D19" s="9" t="s">
        <v>47</v>
      </c>
      <c r="E19" s="10">
        <v>259</v>
      </c>
      <c r="F19" s="4"/>
      <c r="G19" s="4"/>
      <c r="H19" s="44"/>
      <c r="I19" s="45"/>
      <c r="J19" s="166" t="s">
        <v>567</v>
      </c>
    </row>
    <row r="20" spans="1:10" ht="18" thickBot="1">
      <c r="A20" s="9" t="s">
        <v>56</v>
      </c>
      <c r="B20" s="226" t="s">
        <v>470</v>
      </c>
      <c r="C20" s="35"/>
      <c r="D20" s="9" t="s">
        <v>47</v>
      </c>
      <c r="E20" s="10">
        <v>219</v>
      </c>
      <c r="F20" s="4"/>
      <c r="G20" s="4"/>
      <c r="H20" s="44"/>
      <c r="I20" s="45"/>
      <c r="J20" s="166" t="s">
        <v>567</v>
      </c>
    </row>
    <row r="21" spans="1:10" ht="18" thickBot="1">
      <c r="A21" s="9" t="s">
        <v>57</v>
      </c>
      <c r="B21" s="226" t="s">
        <v>471</v>
      </c>
      <c r="C21" s="35"/>
      <c r="D21" s="9" t="s">
        <v>47</v>
      </c>
      <c r="E21" s="10">
        <v>626</v>
      </c>
      <c r="F21" s="4"/>
      <c r="G21" s="4"/>
      <c r="H21" s="44"/>
      <c r="I21" s="68"/>
      <c r="J21" s="166" t="s">
        <v>567</v>
      </c>
    </row>
    <row r="22" spans="1:10" ht="18" thickBot="1">
      <c r="A22" s="9" t="s">
        <v>58</v>
      </c>
      <c r="B22" s="226" t="s">
        <v>472</v>
      </c>
      <c r="C22" s="35"/>
      <c r="D22" s="9" t="s">
        <v>47</v>
      </c>
      <c r="E22" s="10">
        <v>314</v>
      </c>
      <c r="F22" s="4"/>
      <c r="G22" s="4"/>
      <c r="H22" s="44"/>
      <c r="I22" s="68"/>
      <c r="J22" s="166" t="s">
        <v>567</v>
      </c>
    </row>
    <row r="23" spans="1:10" ht="18" thickBot="1">
      <c r="A23" s="9" t="s">
        <v>59</v>
      </c>
      <c r="B23" s="226" t="s">
        <v>473</v>
      </c>
      <c r="C23" s="35"/>
      <c r="D23" s="9" t="s">
        <v>47</v>
      </c>
      <c r="E23" s="10">
        <v>443</v>
      </c>
      <c r="F23" s="39"/>
      <c r="G23" s="39"/>
      <c r="H23" s="67"/>
      <c r="I23" s="69"/>
      <c r="J23" s="166" t="s">
        <v>567</v>
      </c>
    </row>
    <row r="24" spans="1:10" ht="18" thickBot="1">
      <c r="A24" s="9" t="s">
        <v>60</v>
      </c>
      <c r="B24" s="226" t="s">
        <v>474</v>
      </c>
      <c r="C24" s="35"/>
      <c r="D24" s="9" t="s">
        <v>47</v>
      </c>
      <c r="E24" s="38">
        <v>94</v>
      </c>
      <c r="F24" s="47"/>
      <c r="G24" s="48"/>
      <c r="H24" s="49"/>
      <c r="I24" s="50"/>
      <c r="J24" s="166" t="s">
        <v>567</v>
      </c>
    </row>
    <row r="25" spans="1:10" ht="18" thickBot="1">
      <c r="A25" s="9" t="s">
        <v>61</v>
      </c>
      <c r="B25" s="226" t="s">
        <v>475</v>
      </c>
      <c r="C25" s="35"/>
      <c r="D25" s="9" t="s">
        <v>47</v>
      </c>
      <c r="E25" s="10">
        <v>45</v>
      </c>
      <c r="F25" s="2"/>
      <c r="G25" s="27"/>
      <c r="H25" s="26"/>
      <c r="I25" s="46"/>
      <c r="J25" s="166" t="s">
        <v>567</v>
      </c>
    </row>
    <row r="26" spans="1:10" ht="32.25" thickBot="1">
      <c r="A26" s="9" t="s">
        <v>62</v>
      </c>
      <c r="B26" s="226" t="s">
        <v>66</v>
      </c>
      <c r="C26" s="35"/>
      <c r="D26" s="9" t="s">
        <v>482</v>
      </c>
      <c r="E26" s="10">
        <v>119</v>
      </c>
      <c r="F26" s="2"/>
      <c r="G26" s="3"/>
      <c r="H26" s="2"/>
      <c r="I26" s="10"/>
      <c r="J26" s="166" t="s">
        <v>567</v>
      </c>
    </row>
    <row r="27" spans="1:10" ht="32.25" thickBot="1">
      <c r="A27" s="9" t="s">
        <v>64</v>
      </c>
      <c r="B27" s="226" t="s">
        <v>68</v>
      </c>
      <c r="C27" s="35"/>
      <c r="D27" s="9" t="s">
        <v>483</v>
      </c>
      <c r="E27" s="10">
        <v>10</v>
      </c>
      <c r="F27" s="2"/>
      <c r="G27" s="3"/>
      <c r="H27" s="2"/>
      <c r="I27" s="10"/>
      <c r="J27" s="166" t="s">
        <v>567</v>
      </c>
    </row>
    <row r="28" spans="1:10" ht="29.25" thickBot="1">
      <c r="A28" s="9" t="s">
        <v>65</v>
      </c>
      <c r="B28" s="228" t="s">
        <v>476</v>
      </c>
      <c r="C28" s="35"/>
      <c r="D28" s="9" t="s">
        <v>70</v>
      </c>
      <c r="E28" s="10">
        <v>51</v>
      </c>
      <c r="F28" s="2"/>
      <c r="G28" s="3"/>
      <c r="H28" s="2"/>
      <c r="I28" s="10"/>
      <c r="J28" s="166" t="s">
        <v>567</v>
      </c>
    </row>
    <row r="29" spans="1:10" ht="51.75" thickBot="1">
      <c r="A29" s="9" t="s">
        <v>67</v>
      </c>
      <c r="B29" s="229" t="s">
        <v>480</v>
      </c>
      <c r="C29" s="156"/>
      <c r="D29" s="9" t="s">
        <v>481</v>
      </c>
      <c r="E29" s="10">
        <v>116</v>
      </c>
      <c r="F29" s="2"/>
      <c r="G29" s="3"/>
      <c r="H29" s="2"/>
      <c r="I29" s="10"/>
      <c r="J29" s="166" t="s">
        <v>567</v>
      </c>
    </row>
    <row r="30" spans="1:10" ht="32.25" thickBot="1">
      <c r="A30" s="9" t="s">
        <v>69</v>
      </c>
      <c r="B30" s="227" t="s">
        <v>477</v>
      </c>
      <c r="C30" s="40" t="s">
        <v>223</v>
      </c>
      <c r="D30" s="8" t="s">
        <v>72</v>
      </c>
      <c r="E30" s="28">
        <v>6</v>
      </c>
      <c r="F30" s="5"/>
      <c r="G30" s="35"/>
      <c r="H30" s="2"/>
      <c r="I30" s="10"/>
      <c r="J30" s="166" t="s">
        <v>567</v>
      </c>
    </row>
    <row r="31" spans="1:10" ht="33.75" thickBot="1">
      <c r="A31" s="9" t="s">
        <v>71</v>
      </c>
      <c r="B31" s="226" t="s">
        <v>478</v>
      </c>
      <c r="C31" s="53"/>
      <c r="D31" s="54" t="s">
        <v>484</v>
      </c>
      <c r="E31" s="55">
        <v>18</v>
      </c>
      <c r="F31" s="56"/>
      <c r="G31" s="51"/>
      <c r="H31" s="2"/>
      <c r="I31" s="10"/>
      <c r="J31" s="166" t="s">
        <v>567</v>
      </c>
    </row>
    <row r="32" spans="1:10" ht="33.75" thickBot="1">
      <c r="A32" s="9" t="s">
        <v>73</v>
      </c>
      <c r="B32" s="226" t="s">
        <v>479</v>
      </c>
      <c r="C32" s="35"/>
      <c r="D32" s="9" t="s">
        <v>234</v>
      </c>
      <c r="E32" s="10">
        <v>18</v>
      </c>
      <c r="F32" s="2"/>
      <c r="G32" s="3"/>
      <c r="H32" s="2"/>
      <c r="I32" s="10"/>
      <c r="J32" s="166" t="s">
        <v>567</v>
      </c>
    </row>
    <row r="33" spans="1:10" ht="18" thickBot="1">
      <c r="A33" s="9" t="s">
        <v>74</v>
      </c>
      <c r="B33" s="226" t="s">
        <v>77</v>
      </c>
      <c r="C33" s="35"/>
      <c r="D33" s="9" t="s">
        <v>78</v>
      </c>
      <c r="E33" s="10">
        <v>40</v>
      </c>
      <c r="F33" s="2"/>
      <c r="G33" s="3"/>
      <c r="H33" s="2"/>
      <c r="I33" s="10"/>
      <c r="J33" s="166" t="s">
        <v>567</v>
      </c>
    </row>
    <row r="34" spans="1:10" ht="18" thickBot="1">
      <c r="A34" s="9" t="s">
        <v>75</v>
      </c>
      <c r="B34" s="226" t="s">
        <v>80</v>
      </c>
      <c r="C34" s="35"/>
      <c r="D34" s="9" t="s">
        <v>81</v>
      </c>
      <c r="E34" s="10">
        <v>12</v>
      </c>
      <c r="F34" s="2"/>
      <c r="G34" s="3"/>
      <c r="H34" s="2"/>
      <c r="I34" s="10"/>
      <c r="J34" s="166" t="s">
        <v>567</v>
      </c>
    </row>
    <row r="35" spans="1:10" ht="18" thickBot="1">
      <c r="A35" s="9" t="s">
        <v>76</v>
      </c>
      <c r="B35" s="9" t="s">
        <v>235</v>
      </c>
      <c r="C35" s="35"/>
      <c r="D35" s="9" t="s">
        <v>83</v>
      </c>
      <c r="E35" s="38">
        <v>5</v>
      </c>
      <c r="F35" s="47"/>
      <c r="G35" s="48"/>
      <c r="H35" s="49"/>
      <c r="I35" s="50"/>
      <c r="J35" s="166" t="s">
        <v>567</v>
      </c>
    </row>
    <row r="36" spans="1:10" ht="18" thickBot="1">
      <c r="A36" s="9" t="s">
        <v>79</v>
      </c>
      <c r="B36" s="9" t="s">
        <v>236</v>
      </c>
      <c r="C36" s="35"/>
      <c r="D36" s="9" t="s">
        <v>83</v>
      </c>
      <c r="E36" s="10">
        <v>5</v>
      </c>
      <c r="F36" s="2"/>
      <c r="G36" s="27"/>
      <c r="H36" s="26"/>
      <c r="I36" s="46"/>
      <c r="J36" s="166" t="s">
        <v>567</v>
      </c>
    </row>
    <row r="37" spans="1:10" ht="18" thickBot="1">
      <c r="A37" s="9" t="s">
        <v>82</v>
      </c>
      <c r="B37" s="9" t="s">
        <v>237</v>
      </c>
      <c r="C37" s="35"/>
      <c r="D37" s="9" t="s">
        <v>83</v>
      </c>
      <c r="E37" s="10">
        <v>5</v>
      </c>
      <c r="F37" s="2"/>
      <c r="G37" s="3"/>
      <c r="H37" s="2"/>
      <c r="I37" s="10"/>
      <c r="J37" s="166" t="s">
        <v>567</v>
      </c>
    </row>
    <row r="38" spans="1:10" ht="18" thickBot="1">
      <c r="A38" s="9" t="s">
        <v>84</v>
      </c>
      <c r="B38" s="9" t="s">
        <v>238</v>
      </c>
      <c r="C38" s="35"/>
      <c r="D38" s="9" t="s">
        <v>83</v>
      </c>
      <c r="E38" s="10">
        <v>5</v>
      </c>
      <c r="F38" s="2"/>
      <c r="G38" s="3"/>
      <c r="H38" s="2"/>
      <c r="I38" s="10"/>
      <c r="J38" s="166" t="s">
        <v>567</v>
      </c>
    </row>
    <row r="39" spans="1:10" ht="18" thickBot="1">
      <c r="A39" s="9" t="s">
        <v>85</v>
      </c>
      <c r="B39" s="9" t="s">
        <v>239</v>
      </c>
      <c r="C39" s="35"/>
      <c r="D39" s="9" t="s">
        <v>78</v>
      </c>
      <c r="E39" s="6">
        <v>5</v>
      </c>
      <c r="F39" s="2"/>
      <c r="G39" s="3"/>
      <c r="H39" s="2"/>
      <c r="I39" s="10"/>
      <c r="J39" s="166" t="s">
        <v>567</v>
      </c>
    </row>
    <row r="40" spans="1:10" ht="18" thickBot="1">
      <c r="A40" s="9" t="s">
        <v>86</v>
      </c>
      <c r="B40" s="9" t="s">
        <v>486</v>
      </c>
      <c r="C40" s="3"/>
      <c r="D40" s="2" t="s">
        <v>487</v>
      </c>
      <c r="E40" s="10">
        <v>5</v>
      </c>
      <c r="F40" s="2"/>
      <c r="G40" s="3"/>
      <c r="H40" s="2"/>
      <c r="I40" s="10"/>
      <c r="J40" s="166" t="s">
        <v>567</v>
      </c>
    </row>
    <row r="41" spans="1:10" ht="18" thickBot="1">
      <c r="A41" s="9" t="s">
        <v>87</v>
      </c>
      <c r="B41" s="2" t="s">
        <v>91</v>
      </c>
      <c r="C41" s="3"/>
      <c r="D41" s="2" t="s">
        <v>92</v>
      </c>
      <c r="E41" s="10">
        <v>9</v>
      </c>
      <c r="F41" s="2"/>
      <c r="G41" s="3"/>
      <c r="H41" s="2"/>
      <c r="I41" s="10"/>
      <c r="J41" s="166" t="s">
        <v>567</v>
      </c>
    </row>
    <row r="42" spans="1:10" ht="18" thickBot="1">
      <c r="A42" s="148" t="s">
        <v>88</v>
      </c>
      <c r="B42" s="5" t="s">
        <v>94</v>
      </c>
      <c r="C42" s="37"/>
      <c r="D42" s="5" t="s">
        <v>92</v>
      </c>
      <c r="E42" s="29">
        <v>55</v>
      </c>
      <c r="F42" s="5"/>
      <c r="G42" s="3"/>
      <c r="H42" s="2"/>
      <c r="I42" s="10"/>
      <c r="J42" s="166" t="s">
        <v>567</v>
      </c>
    </row>
    <row r="43" spans="1:10" ht="30" thickBot="1">
      <c r="A43" s="9" t="s">
        <v>90</v>
      </c>
      <c r="B43" s="47" t="s">
        <v>251</v>
      </c>
      <c r="C43" s="232"/>
      <c r="D43" s="52" t="s">
        <v>97</v>
      </c>
      <c r="E43" s="55">
        <v>51</v>
      </c>
      <c r="F43" s="56"/>
      <c r="G43" s="51"/>
      <c r="H43" s="2"/>
      <c r="I43" s="29"/>
      <c r="J43" s="166" t="s">
        <v>567</v>
      </c>
    </row>
    <row r="44" spans="1:10" ht="32.25" thickBot="1">
      <c r="A44" s="9" t="s">
        <v>93</v>
      </c>
      <c r="B44" s="9" t="s">
        <v>252</v>
      </c>
      <c r="C44" s="38"/>
      <c r="D44" s="57" t="s">
        <v>78</v>
      </c>
      <c r="E44" s="230">
        <v>130</v>
      </c>
      <c r="F44" s="231"/>
      <c r="G44" s="50"/>
      <c r="H44" s="35"/>
      <c r="I44" s="58"/>
      <c r="J44" s="166" t="s">
        <v>567</v>
      </c>
    </row>
    <row r="45" spans="1:10" ht="32.25" thickBot="1">
      <c r="A45" s="9" t="s">
        <v>95</v>
      </c>
      <c r="B45" s="9" t="s">
        <v>253</v>
      </c>
      <c r="C45" s="10"/>
      <c r="D45" s="2" t="s">
        <v>78</v>
      </c>
      <c r="E45" s="61">
        <v>130</v>
      </c>
      <c r="F45" s="26"/>
      <c r="G45" s="46"/>
      <c r="H45" s="35"/>
      <c r="I45" s="59"/>
      <c r="J45" s="166" t="s">
        <v>567</v>
      </c>
    </row>
    <row r="46" spans="1:10" ht="18" thickBot="1">
      <c r="A46" s="9" t="s">
        <v>96</v>
      </c>
      <c r="B46" s="9" t="s">
        <v>240</v>
      </c>
      <c r="C46" s="10"/>
      <c r="D46" s="2" t="s">
        <v>241</v>
      </c>
      <c r="E46" s="62">
        <v>4</v>
      </c>
      <c r="F46" s="2"/>
      <c r="G46" s="10"/>
      <c r="H46" s="35"/>
      <c r="I46" s="59"/>
      <c r="J46" s="166" t="s">
        <v>567</v>
      </c>
    </row>
    <row r="47" spans="1:10" ht="18" thickBot="1">
      <c r="A47" s="148" t="s">
        <v>98</v>
      </c>
      <c r="B47" s="9" t="s">
        <v>242</v>
      </c>
      <c r="C47" s="38"/>
      <c r="D47" s="47" t="s">
        <v>243</v>
      </c>
      <c r="E47" s="60">
        <v>8</v>
      </c>
      <c r="F47" s="49"/>
      <c r="G47" s="50"/>
      <c r="H47" s="35"/>
      <c r="I47" s="59"/>
      <c r="J47" s="166" t="s">
        <v>567</v>
      </c>
    </row>
    <row r="48" spans="1:10" ht="18" thickBot="1">
      <c r="A48" s="9" t="s">
        <v>99</v>
      </c>
      <c r="B48" s="9" t="s">
        <v>244</v>
      </c>
      <c r="C48" s="10"/>
      <c r="D48" s="2" t="s">
        <v>243</v>
      </c>
      <c r="E48" s="61">
        <v>8</v>
      </c>
      <c r="F48" s="26"/>
      <c r="G48" s="46"/>
      <c r="H48" s="35"/>
      <c r="I48" s="59"/>
      <c r="J48" s="166" t="s">
        <v>567</v>
      </c>
    </row>
    <row r="49" spans="1:10" ht="18" thickBot="1">
      <c r="A49" s="9" t="s">
        <v>147</v>
      </c>
      <c r="B49" s="9" t="s">
        <v>245</v>
      </c>
      <c r="C49" s="10"/>
      <c r="D49" s="2" t="s">
        <v>243</v>
      </c>
      <c r="E49" s="62">
        <v>8</v>
      </c>
      <c r="F49" s="2"/>
      <c r="G49" s="10"/>
      <c r="H49" s="35"/>
      <c r="I49" s="59"/>
      <c r="J49" s="166" t="s">
        <v>567</v>
      </c>
    </row>
    <row r="50" spans="1:10" ht="18" thickBot="1">
      <c r="A50" s="9" t="s">
        <v>149</v>
      </c>
      <c r="B50" s="9" t="s">
        <v>246</v>
      </c>
      <c r="C50" s="38"/>
      <c r="D50" s="47" t="s">
        <v>111</v>
      </c>
      <c r="E50" s="60">
        <v>15</v>
      </c>
      <c r="F50" s="49"/>
      <c r="G50" s="50"/>
      <c r="H50" s="35"/>
      <c r="I50" s="59"/>
      <c r="J50" s="166" t="s">
        <v>567</v>
      </c>
    </row>
    <row r="51" spans="1:10" ht="18" thickBot="1">
      <c r="A51" s="9" t="s">
        <v>151</v>
      </c>
      <c r="B51" s="9" t="s">
        <v>247</v>
      </c>
      <c r="C51" s="10"/>
      <c r="D51" s="2" t="s">
        <v>92</v>
      </c>
      <c r="E51" s="62">
        <v>5</v>
      </c>
      <c r="F51" s="2"/>
      <c r="G51" s="10"/>
      <c r="H51" s="35"/>
      <c r="I51" s="59"/>
      <c r="J51" s="166" t="s">
        <v>567</v>
      </c>
    </row>
    <row r="52" spans="1:8" ht="16.5" thickBot="1">
      <c r="A52" s="1"/>
      <c r="F52" s="356" t="s">
        <v>256</v>
      </c>
      <c r="G52" s="357"/>
      <c r="H52" s="70"/>
    </row>
    <row r="53" spans="1:9" ht="15.75">
      <c r="A53" s="186" t="s">
        <v>46</v>
      </c>
      <c r="B53" s="355" t="s">
        <v>433</v>
      </c>
      <c r="C53" s="355"/>
      <c r="D53" s="355"/>
      <c r="E53" s="355"/>
      <c r="F53" s="355"/>
      <c r="G53" s="355"/>
      <c r="H53" s="355"/>
      <c r="I53" s="355"/>
    </row>
    <row r="54" spans="1:9" ht="15.75">
      <c r="A54" s="186"/>
      <c r="B54" s="188"/>
      <c r="C54" s="188"/>
      <c r="D54" s="188"/>
      <c r="E54" s="188"/>
      <c r="F54" s="188"/>
      <c r="G54" s="188"/>
      <c r="H54" s="188"/>
      <c r="I54" s="188"/>
    </row>
    <row r="55" spans="1:9" ht="15.75">
      <c r="A55" s="186" t="s">
        <v>48</v>
      </c>
      <c r="B55" s="355" t="s">
        <v>434</v>
      </c>
      <c r="C55" s="355"/>
      <c r="D55" s="355"/>
      <c r="E55" s="355"/>
      <c r="F55" s="355"/>
      <c r="G55" s="355"/>
      <c r="H55" s="355"/>
      <c r="I55" s="355"/>
    </row>
    <row r="56" spans="1:9" ht="15.75">
      <c r="A56" s="186"/>
      <c r="B56" s="188"/>
      <c r="C56" s="188"/>
      <c r="D56" s="188"/>
      <c r="E56" s="188"/>
      <c r="F56" s="188"/>
      <c r="G56" s="188"/>
      <c r="H56" s="188"/>
      <c r="I56" s="188"/>
    </row>
    <row r="57" spans="1:9" ht="15.75">
      <c r="A57" s="186" t="s">
        <v>50</v>
      </c>
      <c r="B57" s="355" t="s">
        <v>435</v>
      </c>
      <c r="C57" s="355"/>
      <c r="D57" s="355"/>
      <c r="E57" s="355"/>
      <c r="F57" s="355"/>
      <c r="G57" s="355"/>
      <c r="H57" s="355"/>
      <c r="I57" s="355"/>
    </row>
    <row r="58" spans="1:9" ht="15.75">
      <c r="A58" s="187"/>
      <c r="B58" s="188"/>
      <c r="C58" s="188"/>
      <c r="D58" s="188"/>
      <c r="E58" s="188"/>
      <c r="F58" s="188"/>
      <c r="G58" s="188"/>
      <c r="H58" s="188"/>
      <c r="I58" s="188"/>
    </row>
    <row r="59" spans="1:9" ht="48.75" customHeight="1">
      <c r="A59" s="66"/>
      <c r="B59" s="352" t="s">
        <v>548</v>
      </c>
      <c r="C59" s="352"/>
      <c r="D59" s="352"/>
      <c r="E59" s="352"/>
      <c r="F59" s="352"/>
      <c r="G59" s="352"/>
      <c r="H59" s="352"/>
      <c r="I59" s="352"/>
    </row>
    <row r="60" spans="2:9" ht="68.25" customHeight="1">
      <c r="B60" s="352" t="s">
        <v>629</v>
      </c>
      <c r="C60" s="352"/>
      <c r="D60" s="352"/>
      <c r="E60" s="352"/>
      <c r="F60" s="352"/>
      <c r="G60" s="352"/>
      <c r="H60" s="352"/>
      <c r="I60" s="352"/>
    </row>
    <row r="61" spans="2:9" ht="12.75" customHeight="1">
      <c r="B61" s="64"/>
      <c r="C61" s="64"/>
      <c r="D61" s="353" t="s">
        <v>254</v>
      </c>
      <c r="E61" s="353"/>
      <c r="F61" s="353"/>
      <c r="G61" s="353"/>
      <c r="H61" s="353"/>
      <c r="I61" s="65"/>
    </row>
    <row r="62" spans="2:9" ht="12.75" customHeight="1">
      <c r="B62" s="63"/>
      <c r="C62" s="63"/>
      <c r="D62" s="354" t="s">
        <v>255</v>
      </c>
      <c r="E62" s="354"/>
      <c r="F62" s="354"/>
      <c r="G62" s="354"/>
      <c r="H62" s="354"/>
      <c r="I62" s="65"/>
    </row>
  </sheetData>
  <sheetProtection/>
  <mergeCells count="15">
    <mergeCell ref="F52:G52"/>
    <mergeCell ref="F1:I1"/>
    <mergeCell ref="A4:H4"/>
    <mergeCell ref="A6:B6"/>
    <mergeCell ref="A9:B9"/>
    <mergeCell ref="A1:B1"/>
    <mergeCell ref="A2:H2"/>
    <mergeCell ref="A3:H3"/>
    <mergeCell ref="B60:I60"/>
    <mergeCell ref="D61:H61"/>
    <mergeCell ref="D62:H62"/>
    <mergeCell ref="B53:I53"/>
    <mergeCell ref="B55:I55"/>
    <mergeCell ref="B57:I57"/>
    <mergeCell ref="B59:I59"/>
  </mergeCells>
  <printOptions/>
  <pageMargins left="0.25" right="0.25" top="0.75" bottom="0.75" header="0.3" footer="0.3"/>
  <pageSetup fitToHeight="0" fitToWidth="1" orientation="portrait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zoomScalePageLayoutView="0" workbookViewId="0" topLeftCell="A16">
      <selection activeCell="A9" sqref="A9:IV9"/>
    </sheetView>
  </sheetViews>
  <sheetFormatPr defaultColWidth="9.140625" defaultRowHeight="12.75"/>
  <cols>
    <col min="1" max="1" width="4.57421875" style="0" customWidth="1"/>
    <col min="2" max="2" width="26.140625" style="0" customWidth="1"/>
    <col min="3" max="3" width="13.140625" style="0" bestFit="1" customWidth="1"/>
    <col min="4" max="5" width="13.140625" style="0" customWidth="1"/>
    <col min="6" max="6" width="12.8515625" style="0" customWidth="1"/>
    <col min="7" max="7" width="4.140625" style="0" customWidth="1"/>
    <col min="8" max="8" width="12.7109375" style="0" customWidth="1"/>
    <col min="9" max="9" width="17.00390625" style="0" customWidth="1"/>
    <col min="10" max="10" width="18.57421875" style="0" customWidth="1"/>
  </cols>
  <sheetData>
    <row r="1" spans="1:10" ht="12.75">
      <c r="A1" s="363" t="s">
        <v>780</v>
      </c>
      <c r="B1" s="364"/>
      <c r="C1" s="16"/>
      <c r="D1" s="18"/>
      <c r="E1" s="15"/>
      <c r="F1" s="19"/>
      <c r="G1" s="358" t="s">
        <v>257</v>
      </c>
      <c r="H1" s="358"/>
      <c r="I1" s="358"/>
      <c r="J1" s="358"/>
    </row>
    <row r="2" spans="1:10" ht="12.75">
      <c r="A2" s="15"/>
      <c r="B2" s="16"/>
      <c r="C2" s="16"/>
      <c r="D2" s="18"/>
      <c r="E2" s="15"/>
      <c r="F2" s="19"/>
      <c r="G2" s="71"/>
      <c r="H2" s="71"/>
      <c r="I2" s="71" t="s">
        <v>467</v>
      </c>
      <c r="J2" s="71"/>
    </row>
    <row r="3" spans="1:9" ht="18">
      <c r="A3" s="365" t="s">
        <v>224</v>
      </c>
      <c r="B3" s="365"/>
      <c r="C3" s="365"/>
      <c r="D3" s="365"/>
      <c r="E3" s="365"/>
      <c r="F3" s="365"/>
      <c r="G3" s="365"/>
      <c r="H3" s="365"/>
      <c r="I3" s="365"/>
    </row>
    <row r="4" spans="1:9" ht="16.5">
      <c r="A4" s="366" t="s">
        <v>401</v>
      </c>
      <c r="B4" s="366"/>
      <c r="C4" s="366"/>
      <c r="D4" s="366"/>
      <c r="E4" s="366"/>
      <c r="F4" s="366"/>
      <c r="G4" s="366"/>
      <c r="H4" s="366"/>
      <c r="I4" s="366"/>
    </row>
    <row r="5" spans="1:9" ht="18">
      <c r="A5" s="359" t="s">
        <v>346</v>
      </c>
      <c r="B5" s="360"/>
      <c r="C5" s="360"/>
      <c r="D5" s="360"/>
      <c r="E5" s="360"/>
      <c r="F5" s="360"/>
      <c r="G5" s="360"/>
      <c r="H5" s="360"/>
      <c r="I5" s="360"/>
    </row>
    <row r="6" ht="12.75">
      <c r="A6" s="12"/>
    </row>
    <row r="7" spans="1:6" ht="15.75">
      <c r="A7" s="362" t="s">
        <v>225</v>
      </c>
      <c r="B7" s="362"/>
      <c r="C7" s="17"/>
      <c r="F7" s="30"/>
    </row>
    <row r="8" ht="15.75" customHeight="1">
      <c r="A8" s="12" t="s">
        <v>231</v>
      </c>
    </row>
    <row r="9" ht="13.5" thickBot="1"/>
    <row r="10" spans="1:10" ht="79.5" thickBot="1">
      <c r="A10" s="115" t="s">
        <v>100</v>
      </c>
      <c r="B10" s="129" t="s">
        <v>347</v>
      </c>
      <c r="C10" s="129" t="s">
        <v>432</v>
      </c>
      <c r="D10" s="129" t="s">
        <v>42</v>
      </c>
      <c r="E10" s="129" t="s">
        <v>557</v>
      </c>
      <c r="F10" s="129" t="s">
        <v>250</v>
      </c>
      <c r="G10" s="129" t="s">
        <v>44</v>
      </c>
      <c r="H10" s="129" t="s">
        <v>45</v>
      </c>
      <c r="I10" s="129" t="s">
        <v>573</v>
      </c>
      <c r="J10" s="109" t="s">
        <v>566</v>
      </c>
    </row>
    <row r="11" spans="1:10" ht="49.5" thickBot="1">
      <c r="A11" s="59" t="s">
        <v>46</v>
      </c>
      <c r="B11" s="156" t="s">
        <v>348</v>
      </c>
      <c r="C11" s="9"/>
      <c r="D11" s="9" t="s">
        <v>349</v>
      </c>
      <c r="E11" s="6">
        <v>30</v>
      </c>
      <c r="F11" s="94"/>
      <c r="G11" s="100"/>
      <c r="H11" s="118"/>
      <c r="I11" s="119"/>
      <c r="J11" s="166" t="s">
        <v>567</v>
      </c>
    </row>
    <row r="12" spans="1:10" ht="32.25" thickBot="1">
      <c r="A12" s="59" t="s">
        <v>48</v>
      </c>
      <c r="B12" s="156" t="s">
        <v>350</v>
      </c>
      <c r="C12" s="9"/>
      <c r="D12" s="9" t="s">
        <v>351</v>
      </c>
      <c r="E12" s="6">
        <v>580</v>
      </c>
      <c r="F12" s="116"/>
      <c r="G12" s="117"/>
      <c r="H12" s="118"/>
      <c r="I12" s="82"/>
      <c r="J12" s="166" t="s">
        <v>567</v>
      </c>
    </row>
    <row r="13" spans="1:10" ht="63.75" thickBot="1">
      <c r="A13" s="158" t="s">
        <v>50</v>
      </c>
      <c r="B13" s="157" t="s">
        <v>397</v>
      </c>
      <c r="C13" s="148"/>
      <c r="D13" s="25" t="s">
        <v>481</v>
      </c>
      <c r="E13" s="32">
        <v>2000</v>
      </c>
      <c r="F13" s="116"/>
      <c r="G13" s="117"/>
      <c r="H13" s="118"/>
      <c r="I13" s="119"/>
      <c r="J13" s="166" t="s">
        <v>567</v>
      </c>
    </row>
    <row r="14" spans="1:10" ht="17.25" thickBot="1">
      <c r="A14" s="45" t="s">
        <v>52</v>
      </c>
      <c r="B14" s="149" t="s">
        <v>352</v>
      </c>
      <c r="C14" s="54"/>
      <c r="D14" s="54" t="s">
        <v>72</v>
      </c>
      <c r="E14" s="43">
        <v>40</v>
      </c>
      <c r="F14" s="102"/>
      <c r="G14" s="103"/>
      <c r="H14" s="86"/>
      <c r="I14" s="97"/>
      <c r="J14" s="166" t="s">
        <v>567</v>
      </c>
    </row>
    <row r="15" spans="1:10" ht="32.25" thickBot="1">
      <c r="A15" s="59" t="s">
        <v>54</v>
      </c>
      <c r="B15" s="157" t="s">
        <v>353</v>
      </c>
      <c r="C15" s="148"/>
      <c r="D15" s="9" t="s">
        <v>559</v>
      </c>
      <c r="E15" s="6">
        <v>2000</v>
      </c>
      <c r="F15" s="144"/>
      <c r="G15" s="143"/>
      <c r="H15" s="145"/>
      <c r="I15" s="145"/>
      <c r="J15" s="166" t="s">
        <v>567</v>
      </c>
    </row>
    <row r="16" spans="1:10" ht="66.75" thickBot="1">
      <c r="A16" s="158" t="s">
        <v>55</v>
      </c>
      <c r="B16" s="149" t="s">
        <v>398</v>
      </c>
      <c r="C16" s="154"/>
      <c r="D16" s="153" t="s">
        <v>481</v>
      </c>
      <c r="E16" s="32">
        <v>400</v>
      </c>
      <c r="F16" s="2"/>
      <c r="G16" s="125"/>
      <c r="H16" s="2"/>
      <c r="I16" s="146"/>
      <c r="J16" s="166" t="s">
        <v>567</v>
      </c>
    </row>
    <row r="17" spans="1:10" ht="63.75" thickBot="1">
      <c r="A17" s="158" t="s">
        <v>56</v>
      </c>
      <c r="B17" s="157" t="s">
        <v>399</v>
      </c>
      <c r="C17" s="148"/>
      <c r="D17" s="8" t="s">
        <v>539</v>
      </c>
      <c r="E17" s="32">
        <v>6</v>
      </c>
      <c r="F17" s="2"/>
      <c r="G17" s="125"/>
      <c r="H17" s="2"/>
      <c r="I17" s="75"/>
      <c r="J17" s="166" t="s">
        <v>567</v>
      </c>
    </row>
    <row r="18" spans="1:10" ht="32.25" thickBot="1">
      <c r="A18" s="45" t="s">
        <v>57</v>
      </c>
      <c r="B18" s="149" t="s">
        <v>400</v>
      </c>
      <c r="C18" s="54"/>
      <c r="D18" s="155" t="s">
        <v>560</v>
      </c>
      <c r="E18" s="43">
        <v>20</v>
      </c>
      <c r="F18" s="72"/>
      <c r="G18" s="125"/>
      <c r="H18" s="2"/>
      <c r="I18" s="147"/>
      <c r="J18" s="166" t="s">
        <v>567</v>
      </c>
    </row>
    <row r="19" spans="1:8" ht="16.5" thickBot="1">
      <c r="A19" s="1"/>
      <c r="F19" s="356" t="s">
        <v>256</v>
      </c>
      <c r="G19" s="357"/>
      <c r="H19" s="70"/>
    </row>
    <row r="20" ht="15.75">
      <c r="A20" s="1"/>
    </row>
    <row r="21" ht="15.75">
      <c r="A21" s="1" t="s">
        <v>33</v>
      </c>
    </row>
    <row r="22" ht="15.75">
      <c r="A22" s="1"/>
    </row>
    <row r="23" ht="15.75">
      <c r="A23" s="1" t="s">
        <v>32</v>
      </c>
    </row>
    <row r="24" ht="15.75">
      <c r="A24" s="1"/>
    </row>
    <row r="25" ht="12.75">
      <c r="A25" t="s">
        <v>561</v>
      </c>
    </row>
    <row r="27" spans="2:9" ht="42.75" customHeight="1">
      <c r="B27" s="352" t="s">
        <v>548</v>
      </c>
      <c r="C27" s="352"/>
      <c r="D27" s="352"/>
      <c r="E27" s="352"/>
      <c r="F27" s="352"/>
      <c r="G27" s="352"/>
      <c r="H27" s="352"/>
      <c r="I27" s="352"/>
    </row>
    <row r="28" spans="2:9" ht="51.75" customHeight="1">
      <c r="B28" s="352" t="s">
        <v>630</v>
      </c>
      <c r="C28" s="352"/>
      <c r="D28" s="352"/>
      <c r="E28" s="352"/>
      <c r="F28" s="352"/>
      <c r="G28" s="352"/>
      <c r="H28" s="352"/>
      <c r="I28" s="352"/>
    </row>
    <row r="29" spans="4:8" ht="15">
      <c r="D29" s="353" t="s">
        <v>254</v>
      </c>
      <c r="E29" s="353"/>
      <c r="F29" s="353"/>
      <c r="G29" s="353"/>
      <c r="H29" s="353"/>
    </row>
    <row r="30" spans="4:8" ht="12.75">
      <c r="D30" s="354" t="s">
        <v>255</v>
      </c>
      <c r="E30" s="354"/>
      <c r="F30" s="354"/>
      <c r="G30" s="354"/>
      <c r="H30" s="354"/>
    </row>
  </sheetData>
  <sheetProtection/>
  <mergeCells count="11">
    <mergeCell ref="A1:B1"/>
    <mergeCell ref="G1:J1"/>
    <mergeCell ref="A3:I3"/>
    <mergeCell ref="A4:I4"/>
    <mergeCell ref="D29:H29"/>
    <mergeCell ref="D30:H30"/>
    <mergeCell ref="F19:G19"/>
    <mergeCell ref="A5:I5"/>
    <mergeCell ref="A7:B7"/>
    <mergeCell ref="B28:I28"/>
    <mergeCell ref="B27:I27"/>
  </mergeCells>
  <printOptions/>
  <pageMargins left="0.75" right="0.75" top="1" bottom="1" header="0.5" footer="0.5"/>
  <pageSetup fitToHeight="0" fitToWidth="1" orientation="landscape" paperSize="9" scale="9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20.57421875" style="0" customWidth="1"/>
    <col min="2" max="2" width="20.421875" style="0" customWidth="1"/>
    <col min="3" max="3" width="8.00390625" style="0" customWidth="1"/>
    <col min="4" max="4" width="16.8515625" style="0" customWidth="1"/>
    <col min="5" max="5" width="9.8515625" style="0" customWidth="1"/>
    <col min="6" max="6" width="10.140625" style="0" customWidth="1"/>
    <col min="7" max="7" width="4.7109375" style="0" customWidth="1"/>
    <col min="8" max="8" width="11.7109375" style="0" customWidth="1"/>
    <col min="9" max="9" width="17.140625" style="0" customWidth="1"/>
    <col min="10" max="10" width="12.7109375" style="0" customWidth="1"/>
    <col min="11" max="11" width="18.7109375" style="0" customWidth="1"/>
  </cols>
  <sheetData>
    <row r="1" spans="1:6" ht="12.75">
      <c r="A1" s="363" t="s">
        <v>780</v>
      </c>
      <c r="B1" s="364"/>
      <c r="C1" s="18"/>
      <c r="D1" s="15"/>
      <c r="E1" s="360" t="s">
        <v>257</v>
      </c>
      <c r="F1" s="360"/>
    </row>
    <row r="2" spans="1:6" ht="18">
      <c r="A2" s="365" t="s">
        <v>224</v>
      </c>
      <c r="B2" s="365"/>
      <c r="C2" s="365"/>
      <c r="D2" s="365"/>
      <c r="E2" s="365"/>
      <c r="F2" t="s">
        <v>467</v>
      </c>
    </row>
    <row r="3" spans="1:5" ht="16.5">
      <c r="A3" s="366" t="s">
        <v>416</v>
      </c>
      <c r="B3" s="366"/>
      <c r="C3" s="366"/>
      <c r="D3" s="366"/>
      <c r="E3" s="366"/>
    </row>
    <row r="4" spans="1:5" ht="18">
      <c r="A4" s="359" t="s">
        <v>404</v>
      </c>
      <c r="B4" s="360"/>
      <c r="C4" s="360"/>
      <c r="D4" s="360"/>
      <c r="E4" s="360"/>
    </row>
    <row r="5" spans="3:5" ht="18">
      <c r="C5" s="7" t="s">
        <v>228</v>
      </c>
      <c r="D5" s="20"/>
      <c r="E5" s="21"/>
    </row>
    <row r="6" ht="12.75">
      <c r="A6" s="12"/>
    </row>
    <row r="7" spans="1:5" ht="15.75">
      <c r="A7" s="362" t="s">
        <v>225</v>
      </c>
      <c r="B7" s="362"/>
      <c r="E7" s="30"/>
    </row>
    <row r="8" ht="15.75" customHeight="1">
      <c r="A8" s="12" t="s">
        <v>231</v>
      </c>
    </row>
    <row r="9" ht="16.5" customHeight="1"/>
    <row r="12" ht="13.5" thickBot="1"/>
    <row r="13" spans="1:11" ht="12.75" customHeight="1">
      <c r="A13" s="386" t="s">
        <v>220</v>
      </c>
      <c r="B13" s="387"/>
      <c r="C13" s="388"/>
      <c r="D13" s="383" t="s">
        <v>222</v>
      </c>
      <c r="E13" s="383" t="s">
        <v>436</v>
      </c>
      <c r="F13" s="394" t="s">
        <v>250</v>
      </c>
      <c r="G13" s="397" t="s">
        <v>44</v>
      </c>
      <c r="H13" s="383" t="s">
        <v>45</v>
      </c>
      <c r="I13" s="383" t="s">
        <v>573</v>
      </c>
      <c r="J13" s="383" t="s">
        <v>432</v>
      </c>
      <c r="K13" s="401" t="s">
        <v>566</v>
      </c>
    </row>
    <row r="14" spans="1:11" ht="44.25" customHeight="1" thickBot="1">
      <c r="A14" s="389"/>
      <c r="B14" s="390"/>
      <c r="C14" s="391"/>
      <c r="D14" s="392"/>
      <c r="E14" s="392"/>
      <c r="F14" s="395"/>
      <c r="G14" s="398"/>
      <c r="H14" s="392"/>
      <c r="I14" s="384"/>
      <c r="J14" s="392"/>
      <c r="K14" s="402"/>
    </row>
    <row r="15" spans="1:11" ht="15" thickBot="1">
      <c r="A15" s="173" t="s">
        <v>221</v>
      </c>
      <c r="B15" s="150" t="s">
        <v>354</v>
      </c>
      <c r="C15" s="150" t="s">
        <v>355</v>
      </c>
      <c r="D15" s="393"/>
      <c r="E15" s="393"/>
      <c r="F15" s="396"/>
      <c r="G15" s="399"/>
      <c r="H15" s="393"/>
      <c r="I15" s="385"/>
      <c r="J15" s="393"/>
      <c r="K15" s="403"/>
    </row>
    <row r="16" spans="1:11" ht="380.25" thickBot="1">
      <c r="A16" s="160" t="s">
        <v>540</v>
      </c>
      <c r="B16" s="152" t="s">
        <v>562</v>
      </c>
      <c r="C16" s="152" t="s">
        <v>541</v>
      </c>
      <c r="D16" s="152" t="s">
        <v>543</v>
      </c>
      <c r="E16" s="164" t="s">
        <v>542</v>
      </c>
      <c r="F16" s="161"/>
      <c r="G16" s="159"/>
      <c r="H16" s="161"/>
      <c r="I16" s="174"/>
      <c r="J16" s="70"/>
      <c r="K16" s="166" t="s">
        <v>567</v>
      </c>
    </row>
    <row r="17" spans="1:9" ht="31.5" customHeight="1" thickBot="1">
      <c r="A17" s="404" t="s">
        <v>402</v>
      </c>
      <c r="B17" s="405"/>
      <c r="C17" s="405"/>
      <c r="D17" s="169"/>
      <c r="E17" s="169"/>
      <c r="F17" s="356" t="s">
        <v>256</v>
      </c>
      <c r="G17" s="357"/>
      <c r="H17" s="70"/>
      <c r="I17" s="191"/>
    </row>
    <row r="18" spans="1:10" ht="25.5" customHeight="1">
      <c r="A18" s="400" t="s">
        <v>34</v>
      </c>
      <c r="B18" s="400"/>
      <c r="C18" s="400"/>
      <c r="D18" s="400"/>
      <c r="E18" s="400"/>
      <c r="F18" s="400"/>
      <c r="G18" s="400"/>
      <c r="H18" s="400"/>
      <c r="I18" s="400"/>
      <c r="J18" s="400"/>
    </row>
    <row r="19" spans="1:10" ht="18.75" customHeight="1">
      <c r="A19" s="400" t="s">
        <v>35</v>
      </c>
      <c r="B19" s="400"/>
      <c r="C19" s="400"/>
      <c r="D19" s="400"/>
      <c r="E19" s="400"/>
      <c r="F19" s="400"/>
      <c r="G19" s="400"/>
      <c r="H19" s="400"/>
      <c r="I19" s="400"/>
      <c r="J19" s="400"/>
    </row>
    <row r="20" spans="1:10" ht="18.75" customHeight="1">
      <c r="A20" s="400" t="s">
        <v>561</v>
      </c>
      <c r="B20" s="400"/>
      <c r="C20" s="400"/>
      <c r="D20" s="400"/>
      <c r="E20" s="400"/>
      <c r="F20" s="400"/>
      <c r="G20" s="400"/>
      <c r="H20" s="400"/>
      <c r="I20" s="184"/>
      <c r="J20" s="184"/>
    </row>
    <row r="21" spans="1:10" ht="52.5" customHeight="1">
      <c r="A21" s="352" t="s">
        <v>548</v>
      </c>
      <c r="B21" s="352"/>
      <c r="C21" s="352"/>
      <c r="D21" s="352"/>
      <c r="E21" s="352"/>
      <c r="F21" s="352"/>
      <c r="G21" s="352"/>
      <c r="H21" s="352"/>
      <c r="I21" s="184"/>
      <c r="J21" s="184"/>
    </row>
    <row r="22" spans="1:10" ht="52.5" customHeight="1">
      <c r="A22" s="352" t="s">
        <v>630</v>
      </c>
      <c r="B22" s="352"/>
      <c r="C22" s="352"/>
      <c r="D22" s="352"/>
      <c r="E22" s="352"/>
      <c r="F22" s="352"/>
      <c r="G22" s="352"/>
      <c r="H22" s="352"/>
      <c r="I22" s="184"/>
      <c r="J22" s="184"/>
    </row>
    <row r="23" spans="4:9" ht="12.75" customHeight="1">
      <c r="D23" s="353" t="s">
        <v>254</v>
      </c>
      <c r="E23" s="353"/>
      <c r="F23" s="353"/>
      <c r="G23" s="353"/>
      <c r="I23" s="30"/>
    </row>
    <row r="24" spans="4:7" ht="12.75">
      <c r="D24" s="354" t="s">
        <v>255</v>
      </c>
      <c r="E24" s="354"/>
      <c r="F24" s="354"/>
      <c r="G24" s="354"/>
    </row>
  </sheetData>
  <sheetProtection/>
  <mergeCells count="24">
    <mergeCell ref="A22:H22"/>
    <mergeCell ref="K13:K15"/>
    <mergeCell ref="J13:J15"/>
    <mergeCell ref="A18:J18"/>
    <mergeCell ref="A19:J19"/>
    <mergeCell ref="F17:G17"/>
    <mergeCell ref="A17:C17"/>
    <mergeCell ref="H13:H15"/>
    <mergeCell ref="E1:F1"/>
    <mergeCell ref="A4:E4"/>
    <mergeCell ref="A7:B7"/>
    <mergeCell ref="A1:B1"/>
    <mergeCell ref="A2:E2"/>
    <mergeCell ref="A3:E3"/>
    <mergeCell ref="D23:G23"/>
    <mergeCell ref="D24:G24"/>
    <mergeCell ref="I13:I15"/>
    <mergeCell ref="A13:C14"/>
    <mergeCell ref="D13:D15"/>
    <mergeCell ref="E13:E15"/>
    <mergeCell ref="F13:F15"/>
    <mergeCell ref="G13:G15"/>
    <mergeCell ref="A21:H21"/>
    <mergeCell ref="A20:H20"/>
  </mergeCells>
  <printOptions/>
  <pageMargins left="0.75" right="0.75" top="1" bottom="1" header="0.5" footer="0.5"/>
  <pageSetup fitToWidth="0" fitToHeight="1" orientation="landscape" paperSize="9" scale="5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49"/>
  <sheetViews>
    <sheetView zoomScalePageLayoutView="0" workbookViewId="0" topLeftCell="A13">
      <selection activeCell="M10" sqref="M10"/>
    </sheetView>
  </sheetViews>
  <sheetFormatPr defaultColWidth="9.140625" defaultRowHeight="12.75"/>
  <cols>
    <col min="1" max="1" width="4.00390625" style="0" customWidth="1"/>
    <col min="2" max="2" width="25.140625" style="0" customWidth="1"/>
    <col min="3" max="3" width="16.421875" style="0" customWidth="1"/>
    <col min="4" max="4" width="13.140625" style="0" customWidth="1"/>
    <col min="5" max="5" width="14.00390625" style="0" customWidth="1"/>
    <col min="6" max="6" width="7.421875" style="0" customWidth="1"/>
    <col min="7" max="7" width="12.57421875" style="0" customWidth="1"/>
    <col min="8" max="8" width="14.421875" style="0" customWidth="1"/>
    <col min="9" max="9" width="12.28125" style="0" customWidth="1"/>
    <col min="10" max="10" width="16.140625" style="0" customWidth="1"/>
  </cols>
  <sheetData>
    <row r="1" spans="1:9" ht="12.75">
      <c r="A1" s="363" t="s">
        <v>780</v>
      </c>
      <c r="B1" s="364"/>
      <c r="C1" s="18"/>
      <c r="D1" s="15"/>
      <c r="E1" s="358"/>
      <c r="F1" s="358"/>
      <c r="G1" s="358"/>
      <c r="H1" s="358"/>
      <c r="I1" t="s">
        <v>257</v>
      </c>
    </row>
    <row r="2" spans="1:9" ht="12.75">
      <c r="A2" s="15"/>
      <c r="B2" s="16"/>
      <c r="C2" s="18"/>
      <c r="D2" s="15"/>
      <c r="E2" s="71"/>
      <c r="F2" s="71"/>
      <c r="G2" s="71"/>
      <c r="H2" s="71"/>
      <c r="I2" t="s">
        <v>467</v>
      </c>
    </row>
    <row r="3" spans="1:7" ht="18">
      <c r="A3" s="365" t="s">
        <v>224</v>
      </c>
      <c r="B3" s="365"/>
      <c r="C3" s="365"/>
      <c r="D3" s="365"/>
      <c r="E3" s="365"/>
      <c r="F3" s="365"/>
      <c r="G3" s="365"/>
    </row>
    <row r="4" spans="1:7" ht="16.5">
      <c r="A4" s="366" t="s">
        <v>403</v>
      </c>
      <c r="B4" s="366"/>
      <c r="C4" s="366"/>
      <c r="D4" s="366"/>
      <c r="E4" s="366"/>
      <c r="F4" s="366"/>
      <c r="G4" s="366"/>
    </row>
    <row r="5" spans="1:7" ht="18">
      <c r="A5" s="359" t="s">
        <v>405</v>
      </c>
      <c r="B5" s="360"/>
      <c r="C5" s="360"/>
      <c r="D5" s="360"/>
      <c r="E5" s="360"/>
      <c r="F5" s="360"/>
      <c r="G5" s="360"/>
    </row>
    <row r="6" ht="12.75">
      <c r="A6" s="12"/>
    </row>
    <row r="7" spans="1:2" ht="15.75">
      <c r="A7" s="362" t="s">
        <v>225</v>
      </c>
      <c r="B7" s="362"/>
    </row>
    <row r="8" spans="1:11" ht="15.75" customHeight="1">
      <c r="A8" s="12" t="s">
        <v>231</v>
      </c>
      <c r="K8" s="30"/>
    </row>
    <row r="9" ht="13.5" thickBot="1"/>
    <row r="10" spans="1:9" ht="17.25" customHeight="1" thickBot="1">
      <c r="A10" s="419" t="s">
        <v>356</v>
      </c>
      <c r="B10" s="420"/>
      <c r="C10" s="416" t="s">
        <v>357</v>
      </c>
      <c r="D10" s="417"/>
      <c r="E10" s="417"/>
      <c r="F10" s="417"/>
      <c r="G10" s="145"/>
      <c r="H10" s="434" t="s">
        <v>223</v>
      </c>
      <c r="I10" s="434"/>
    </row>
    <row r="11" spans="1:11" ht="13.5" customHeight="1">
      <c r="A11" s="421"/>
      <c r="B11" s="422"/>
      <c r="C11" s="404" t="s">
        <v>406</v>
      </c>
      <c r="D11" s="405"/>
      <c r="E11" s="405"/>
      <c r="F11" s="405"/>
      <c r="G11" s="139"/>
      <c r="H11" s="434"/>
      <c r="I11" s="434"/>
      <c r="K11" s="30"/>
    </row>
    <row r="12" spans="1:9" ht="13.5" customHeight="1">
      <c r="A12" s="421"/>
      <c r="B12" s="422"/>
      <c r="C12" s="430" t="s">
        <v>358</v>
      </c>
      <c r="D12" s="431"/>
      <c r="E12" s="431"/>
      <c r="F12" s="431"/>
      <c r="G12" s="141"/>
      <c r="H12" s="434"/>
      <c r="I12" s="434"/>
    </row>
    <row r="13" spans="1:9" ht="17.25" thickBot="1">
      <c r="A13" s="421"/>
      <c r="B13" s="422"/>
      <c r="C13" s="432"/>
      <c r="D13" s="433"/>
      <c r="E13" s="433"/>
      <c r="F13" s="433"/>
      <c r="G13" s="142"/>
      <c r="H13" s="434"/>
      <c r="I13" s="434"/>
    </row>
    <row r="14" spans="1:9" ht="13.5" customHeight="1">
      <c r="A14" s="421"/>
      <c r="B14" s="422"/>
      <c r="C14" s="404" t="s">
        <v>407</v>
      </c>
      <c r="D14" s="405"/>
      <c r="E14" s="405"/>
      <c r="F14" s="405"/>
      <c r="G14" s="139"/>
      <c r="H14" s="434"/>
      <c r="I14" s="434"/>
    </row>
    <row r="15" spans="1:9" ht="13.5" customHeight="1">
      <c r="A15" s="421"/>
      <c r="B15" s="422"/>
      <c r="C15" s="429" t="s">
        <v>408</v>
      </c>
      <c r="D15" s="414"/>
      <c r="E15" s="414"/>
      <c r="F15" s="414"/>
      <c r="G15" s="141"/>
      <c r="H15" s="434"/>
      <c r="I15" s="434"/>
    </row>
    <row r="16" spans="1:9" ht="13.5" customHeight="1">
      <c r="A16" s="421"/>
      <c r="B16" s="422"/>
      <c r="C16" s="430" t="s">
        <v>409</v>
      </c>
      <c r="D16" s="431"/>
      <c r="E16" s="431"/>
      <c r="F16" s="431"/>
      <c r="G16" s="141"/>
      <c r="H16" s="434"/>
      <c r="I16" s="434"/>
    </row>
    <row r="17" spans="1:9" ht="13.5" customHeight="1">
      <c r="A17" s="421"/>
      <c r="B17" s="422"/>
      <c r="C17" s="408" t="s">
        <v>359</v>
      </c>
      <c r="D17" s="400"/>
      <c r="E17" s="400"/>
      <c r="F17" s="400"/>
      <c r="G17" s="409"/>
      <c r="H17" s="434"/>
      <c r="I17" s="434"/>
    </row>
    <row r="18" spans="1:9" ht="24.75" customHeight="1" thickBot="1">
      <c r="A18" s="423"/>
      <c r="B18" s="424"/>
      <c r="C18" s="410" t="s">
        <v>568</v>
      </c>
      <c r="D18" s="411"/>
      <c r="E18" s="411"/>
      <c r="F18" s="411"/>
      <c r="G18" s="412"/>
      <c r="H18" s="434"/>
      <c r="I18" s="434"/>
    </row>
    <row r="19" spans="1:10" ht="16.5" customHeight="1">
      <c r="A19" s="160"/>
      <c r="B19" s="164"/>
      <c r="C19" s="164"/>
      <c r="D19" s="164"/>
      <c r="E19" s="395" t="s">
        <v>250</v>
      </c>
      <c r="F19" s="398" t="s">
        <v>44</v>
      </c>
      <c r="G19" s="392" t="s">
        <v>45</v>
      </c>
      <c r="H19" s="383" t="s">
        <v>573</v>
      </c>
      <c r="I19" s="383" t="s">
        <v>432</v>
      </c>
      <c r="J19" s="383" t="s">
        <v>566</v>
      </c>
    </row>
    <row r="20" spans="1:10" ht="33">
      <c r="A20" s="160" t="s">
        <v>360</v>
      </c>
      <c r="B20" s="164" t="s">
        <v>361</v>
      </c>
      <c r="C20" s="164" t="s">
        <v>362</v>
      </c>
      <c r="D20" s="164" t="s">
        <v>364</v>
      </c>
      <c r="E20" s="425"/>
      <c r="F20" s="427"/>
      <c r="G20" s="406"/>
      <c r="H20" s="406"/>
      <c r="I20" s="406"/>
      <c r="J20" s="406"/>
    </row>
    <row r="21" spans="1:10" ht="23.25" customHeight="1" thickBot="1">
      <c r="A21" s="131"/>
      <c r="B21" s="165"/>
      <c r="C21" s="163" t="s">
        <v>363</v>
      </c>
      <c r="D21" s="163"/>
      <c r="E21" s="426"/>
      <c r="F21" s="428"/>
      <c r="G21" s="407"/>
      <c r="H21" s="407"/>
      <c r="I21" s="407"/>
      <c r="J21" s="407"/>
    </row>
    <row r="22" spans="1:10" ht="17.25" thickBot="1">
      <c r="A22" s="73" t="s">
        <v>46</v>
      </c>
      <c r="B22" s="73" t="s">
        <v>365</v>
      </c>
      <c r="C22" s="172" t="s">
        <v>366</v>
      </c>
      <c r="D22" s="73" t="s">
        <v>367</v>
      </c>
      <c r="E22" s="73"/>
      <c r="F22" s="73"/>
      <c r="G22" s="172"/>
      <c r="H22" s="163"/>
      <c r="I22" s="166"/>
      <c r="J22" s="166" t="s">
        <v>567</v>
      </c>
    </row>
    <row r="23" spans="1:10" ht="17.25" thickBot="1">
      <c r="A23" s="147" t="s">
        <v>48</v>
      </c>
      <c r="B23" s="166" t="s">
        <v>563</v>
      </c>
      <c r="C23" s="163" t="s">
        <v>368</v>
      </c>
      <c r="D23" s="166" t="s">
        <v>367</v>
      </c>
      <c r="E23" s="147"/>
      <c r="F23" s="166"/>
      <c r="G23" s="163"/>
      <c r="H23" s="163"/>
      <c r="I23" s="166"/>
      <c r="J23" s="166" t="s">
        <v>567</v>
      </c>
    </row>
    <row r="24" spans="1:10" ht="17.25" thickBot="1">
      <c r="A24" s="147" t="s">
        <v>50</v>
      </c>
      <c r="B24" s="166" t="s">
        <v>369</v>
      </c>
      <c r="C24" s="163" t="s">
        <v>370</v>
      </c>
      <c r="D24" s="166" t="s">
        <v>367</v>
      </c>
      <c r="E24" s="147"/>
      <c r="F24" s="166"/>
      <c r="G24" s="163"/>
      <c r="H24" s="163"/>
      <c r="I24" s="166"/>
      <c r="J24" s="166" t="s">
        <v>567</v>
      </c>
    </row>
    <row r="25" spans="1:10" ht="17.25" thickBot="1">
      <c r="A25" s="147" t="s">
        <v>52</v>
      </c>
      <c r="B25" s="166" t="s">
        <v>371</v>
      </c>
      <c r="C25" s="163" t="s">
        <v>372</v>
      </c>
      <c r="D25" s="166" t="s">
        <v>367</v>
      </c>
      <c r="E25" s="147"/>
      <c r="F25" s="166"/>
      <c r="G25" s="163"/>
      <c r="H25" s="163"/>
      <c r="I25" s="166"/>
      <c r="J25" s="166" t="s">
        <v>567</v>
      </c>
    </row>
    <row r="26" spans="1:10" ht="21" customHeight="1" thickBot="1">
      <c r="A26" s="147" t="s">
        <v>54</v>
      </c>
      <c r="B26" s="166" t="s">
        <v>373</v>
      </c>
      <c r="C26" s="163" t="s">
        <v>374</v>
      </c>
      <c r="D26" s="166" t="s">
        <v>367</v>
      </c>
      <c r="E26" s="147"/>
      <c r="F26" s="166"/>
      <c r="G26" s="163"/>
      <c r="H26" s="163"/>
      <c r="I26" s="166"/>
      <c r="J26" s="166" t="s">
        <v>567</v>
      </c>
    </row>
    <row r="27" spans="1:10" ht="17.25" thickBot="1">
      <c r="A27" s="73" t="s">
        <v>55</v>
      </c>
      <c r="B27" s="166" t="s">
        <v>375</v>
      </c>
      <c r="C27" s="163" t="s">
        <v>376</v>
      </c>
      <c r="D27" s="166" t="s">
        <v>367</v>
      </c>
      <c r="E27" s="147"/>
      <c r="F27" s="166"/>
      <c r="G27" s="163"/>
      <c r="H27" s="163"/>
      <c r="I27" s="166"/>
      <c r="J27" s="166" t="s">
        <v>567</v>
      </c>
    </row>
    <row r="28" spans="1:10" ht="17.25" thickBot="1">
      <c r="A28" s="147" t="s">
        <v>56</v>
      </c>
      <c r="B28" s="166" t="s">
        <v>377</v>
      </c>
      <c r="C28" s="163" t="s">
        <v>378</v>
      </c>
      <c r="D28" s="166" t="s">
        <v>367</v>
      </c>
      <c r="E28" s="147"/>
      <c r="F28" s="166"/>
      <c r="G28" s="163"/>
      <c r="H28" s="163"/>
      <c r="I28" s="166"/>
      <c r="J28" s="166" t="s">
        <v>567</v>
      </c>
    </row>
    <row r="29" spans="1:10" ht="17.25" thickBot="1">
      <c r="A29" s="147" t="s">
        <v>57</v>
      </c>
      <c r="B29" s="166" t="s">
        <v>377</v>
      </c>
      <c r="C29" s="163" t="s">
        <v>379</v>
      </c>
      <c r="D29" s="166" t="s">
        <v>367</v>
      </c>
      <c r="E29" s="147"/>
      <c r="F29" s="166"/>
      <c r="G29" s="163"/>
      <c r="H29" s="163"/>
      <c r="I29" s="166"/>
      <c r="J29" s="166" t="s">
        <v>567</v>
      </c>
    </row>
    <row r="30" spans="1:10" ht="17.25" thickBot="1">
      <c r="A30" s="147" t="s">
        <v>58</v>
      </c>
      <c r="B30" s="166" t="s">
        <v>380</v>
      </c>
      <c r="C30" s="163" t="s">
        <v>381</v>
      </c>
      <c r="D30" s="166" t="s">
        <v>367</v>
      </c>
      <c r="E30" s="147"/>
      <c r="F30" s="166"/>
      <c r="G30" s="163"/>
      <c r="H30" s="163"/>
      <c r="I30" s="166"/>
      <c r="J30" s="166" t="s">
        <v>567</v>
      </c>
    </row>
    <row r="31" spans="1:10" ht="17.25" thickBot="1">
      <c r="A31" s="147" t="s">
        <v>59</v>
      </c>
      <c r="B31" s="166" t="s">
        <v>382</v>
      </c>
      <c r="C31" s="163" t="s">
        <v>564</v>
      </c>
      <c r="D31" s="166" t="s">
        <v>367</v>
      </c>
      <c r="E31" s="73"/>
      <c r="F31" s="73"/>
      <c r="G31" s="172"/>
      <c r="H31" s="172"/>
      <c r="I31" s="73"/>
      <c r="J31" s="166" t="s">
        <v>567</v>
      </c>
    </row>
    <row r="32" spans="1:10" ht="17.25" thickBot="1">
      <c r="A32" s="73" t="s">
        <v>60</v>
      </c>
      <c r="B32" s="166" t="s">
        <v>382</v>
      </c>
      <c r="C32" s="163" t="s">
        <v>565</v>
      </c>
      <c r="D32" s="166" t="s">
        <v>367</v>
      </c>
      <c r="E32" s="147"/>
      <c r="F32" s="147"/>
      <c r="G32" s="69"/>
      <c r="H32" s="163"/>
      <c r="I32" s="166"/>
      <c r="J32" s="166" t="s">
        <v>567</v>
      </c>
    </row>
    <row r="33" spans="1:10" ht="14.25" customHeight="1" thickBot="1">
      <c r="A33" s="147" t="s">
        <v>61</v>
      </c>
      <c r="B33" s="73" t="s">
        <v>383</v>
      </c>
      <c r="C33" s="172" t="s">
        <v>384</v>
      </c>
      <c r="D33" s="73" t="s">
        <v>367</v>
      </c>
      <c r="E33" s="166"/>
      <c r="F33" s="163"/>
      <c r="G33" s="166"/>
      <c r="H33" s="163"/>
      <c r="I33" s="166"/>
      <c r="J33" s="166" t="s">
        <v>567</v>
      </c>
    </row>
    <row r="34" spans="1:10" ht="17.25" thickBot="1">
      <c r="A34" s="147" t="s">
        <v>62</v>
      </c>
      <c r="B34" s="166" t="s">
        <v>385</v>
      </c>
      <c r="C34" s="163" t="s">
        <v>386</v>
      </c>
      <c r="D34" s="166" t="s">
        <v>367</v>
      </c>
      <c r="E34" s="166"/>
      <c r="F34" s="163"/>
      <c r="G34" s="166"/>
      <c r="H34" s="163"/>
      <c r="I34" s="166"/>
      <c r="J34" s="166" t="s">
        <v>567</v>
      </c>
    </row>
    <row r="35" spans="1:10" ht="17.25" thickBot="1">
      <c r="A35" s="147" t="s">
        <v>64</v>
      </c>
      <c r="B35" s="166" t="s">
        <v>387</v>
      </c>
      <c r="C35" s="163" t="s">
        <v>388</v>
      </c>
      <c r="D35" s="166" t="s">
        <v>367</v>
      </c>
      <c r="E35" s="166"/>
      <c r="F35" s="163"/>
      <c r="G35" s="166"/>
      <c r="H35" s="163"/>
      <c r="I35" s="166"/>
      <c r="J35" s="166" t="s">
        <v>567</v>
      </c>
    </row>
    <row r="36" spans="1:10" ht="17.25" thickBot="1">
      <c r="A36" s="147" t="s">
        <v>65</v>
      </c>
      <c r="B36" s="166" t="s">
        <v>389</v>
      </c>
      <c r="C36" s="163" t="s">
        <v>390</v>
      </c>
      <c r="D36" s="166" t="s">
        <v>367</v>
      </c>
      <c r="E36" s="166"/>
      <c r="F36" s="163"/>
      <c r="G36" s="166"/>
      <c r="H36" s="163"/>
      <c r="I36" s="166"/>
      <c r="J36" s="166" t="s">
        <v>567</v>
      </c>
    </row>
    <row r="37" spans="1:7" ht="17.25" thickBot="1">
      <c r="A37" s="416" t="s">
        <v>391</v>
      </c>
      <c r="B37" s="417"/>
      <c r="C37" s="417"/>
      <c r="D37" s="417"/>
      <c r="E37" s="418"/>
      <c r="F37" s="167"/>
      <c r="G37" s="143"/>
    </row>
    <row r="38" spans="1:7" ht="16.5">
      <c r="A38" s="171" t="s">
        <v>309</v>
      </c>
      <c r="B38" s="126"/>
      <c r="C38" s="126"/>
      <c r="D38" s="126"/>
      <c r="E38" s="126"/>
      <c r="F38" s="126"/>
      <c r="G38" s="126"/>
    </row>
    <row r="39" spans="1:7" ht="14.25">
      <c r="A39" s="414" t="s">
        <v>36</v>
      </c>
      <c r="B39" s="415"/>
      <c r="C39" s="415"/>
      <c r="D39" s="214"/>
      <c r="E39" s="214"/>
      <c r="F39" s="214"/>
      <c r="G39" s="214"/>
    </row>
    <row r="40" spans="1:10" ht="21.75" customHeight="1">
      <c r="A40" s="400" t="s">
        <v>392</v>
      </c>
      <c r="B40" s="400"/>
      <c r="C40" s="400"/>
      <c r="D40" s="400"/>
      <c r="E40" s="400"/>
      <c r="F40" s="400"/>
      <c r="G40" s="400"/>
      <c r="H40" s="400"/>
      <c r="I40" s="400"/>
      <c r="J40" s="190"/>
    </row>
    <row r="41" spans="1:10" ht="44.25" customHeight="1">
      <c r="A41" s="400" t="s">
        <v>37</v>
      </c>
      <c r="B41" s="400"/>
      <c r="C41" s="400"/>
      <c r="D41" s="400"/>
      <c r="E41" s="400"/>
      <c r="F41" s="400"/>
      <c r="G41" s="400"/>
      <c r="H41" s="400"/>
      <c r="I41" s="400"/>
      <c r="J41" s="184"/>
    </row>
    <row r="42" spans="1:10" ht="29.25" customHeight="1">
      <c r="A42" s="400" t="s">
        <v>569</v>
      </c>
      <c r="B42" s="400"/>
      <c r="C42" s="400"/>
      <c r="D42" s="400"/>
      <c r="E42" s="400"/>
      <c r="F42" s="400"/>
      <c r="G42" s="400"/>
      <c r="H42" s="400"/>
      <c r="I42" s="400"/>
      <c r="J42" s="184"/>
    </row>
    <row r="43" spans="1:10" ht="28.5" customHeight="1">
      <c r="A43" s="400" t="s">
        <v>570</v>
      </c>
      <c r="B43" s="400"/>
      <c r="C43" s="400"/>
      <c r="D43" s="400"/>
      <c r="E43" s="400"/>
      <c r="F43" s="400"/>
      <c r="G43" s="400"/>
      <c r="H43" s="400"/>
      <c r="I43" s="400"/>
      <c r="J43" s="184"/>
    </row>
    <row r="44" spans="1:10" ht="21.75" customHeight="1">
      <c r="A44" s="400" t="s">
        <v>571</v>
      </c>
      <c r="B44" s="400"/>
      <c r="C44" s="400"/>
      <c r="D44" s="400"/>
      <c r="E44" s="400"/>
      <c r="F44" s="400"/>
      <c r="G44" s="400"/>
      <c r="H44" s="400"/>
      <c r="I44" s="400"/>
      <c r="J44" s="184"/>
    </row>
    <row r="45" spans="2:9" ht="49.5" customHeight="1">
      <c r="B45" s="413" t="s">
        <v>572</v>
      </c>
      <c r="C45" s="413"/>
      <c r="D45" s="413"/>
      <c r="E45" s="413"/>
      <c r="F45" s="413"/>
      <c r="G45" s="413"/>
      <c r="H45" s="413"/>
      <c r="I45" s="413"/>
    </row>
    <row r="46" spans="2:9" ht="15.75" customHeight="1">
      <c r="B46" s="260"/>
      <c r="C46" s="260"/>
      <c r="D46" s="260"/>
      <c r="E46" s="260"/>
      <c r="F46" s="260"/>
      <c r="G46" s="260"/>
      <c r="H46" s="260"/>
      <c r="I46" s="260"/>
    </row>
    <row r="47" spans="2:9" ht="47.25" customHeight="1">
      <c r="B47" s="352" t="s">
        <v>630</v>
      </c>
      <c r="C47" s="352"/>
      <c r="D47" s="352"/>
      <c r="E47" s="352"/>
      <c r="F47" s="352"/>
      <c r="G47" s="352"/>
      <c r="H47" s="352"/>
      <c r="I47" s="352"/>
    </row>
    <row r="48" spans="4:8" ht="15">
      <c r="D48" s="353" t="s">
        <v>254</v>
      </c>
      <c r="E48" s="353"/>
      <c r="F48" s="353"/>
      <c r="G48" s="353"/>
      <c r="H48" s="353"/>
    </row>
    <row r="49" spans="4:8" ht="12.75">
      <c r="D49" s="354" t="s">
        <v>255</v>
      </c>
      <c r="E49" s="354"/>
      <c r="F49" s="354"/>
      <c r="G49" s="354"/>
      <c r="H49" s="354"/>
    </row>
  </sheetData>
  <sheetProtection/>
  <mergeCells count="35">
    <mergeCell ref="C13:F13"/>
    <mergeCell ref="H10:H18"/>
    <mergeCell ref="I10:I18"/>
    <mergeCell ref="I19:I21"/>
    <mergeCell ref="A1:B1"/>
    <mergeCell ref="E1:H1"/>
    <mergeCell ref="A3:G3"/>
    <mergeCell ref="A4:G4"/>
    <mergeCell ref="C16:F16"/>
    <mergeCell ref="C10:F10"/>
    <mergeCell ref="A10:B18"/>
    <mergeCell ref="E19:E21"/>
    <mergeCell ref="F19:F21"/>
    <mergeCell ref="C15:F15"/>
    <mergeCell ref="C11:F11"/>
    <mergeCell ref="A5:G5"/>
    <mergeCell ref="A7:B7"/>
    <mergeCell ref="C14:F14"/>
    <mergeCell ref="C12:F12"/>
    <mergeCell ref="G19:G21"/>
    <mergeCell ref="A39:C39"/>
    <mergeCell ref="A40:I40"/>
    <mergeCell ref="A41:I41"/>
    <mergeCell ref="H19:H21"/>
    <mergeCell ref="A37:E37"/>
    <mergeCell ref="J19:J21"/>
    <mergeCell ref="B47:I47"/>
    <mergeCell ref="C17:G17"/>
    <mergeCell ref="C18:G18"/>
    <mergeCell ref="D48:H48"/>
    <mergeCell ref="D49:H49"/>
    <mergeCell ref="A43:I43"/>
    <mergeCell ref="A42:I42"/>
    <mergeCell ref="A44:I44"/>
    <mergeCell ref="B45:I45"/>
  </mergeCells>
  <printOptions/>
  <pageMargins left="0.75" right="0.75" top="1" bottom="1" header="0.5" footer="0.5"/>
  <pageSetup orientation="landscape" paperSize="9" scale="76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0">
      <selection activeCell="A9" sqref="A9:IV10"/>
    </sheetView>
  </sheetViews>
  <sheetFormatPr defaultColWidth="9.140625" defaultRowHeight="12.75"/>
  <cols>
    <col min="1" max="1" width="19.140625" style="0" customWidth="1"/>
    <col min="2" max="2" width="29.140625" style="0" customWidth="1"/>
    <col min="3" max="3" width="11.57421875" style="0" customWidth="1"/>
    <col min="4" max="4" width="11.7109375" style="0" customWidth="1"/>
    <col min="5" max="5" width="4.8515625" style="0" customWidth="1"/>
    <col min="6" max="6" width="12.7109375" style="0" customWidth="1"/>
    <col min="7" max="7" width="15.28125" style="0" customWidth="1"/>
    <col min="8" max="8" width="14.7109375" style="0" customWidth="1"/>
    <col min="9" max="9" width="15.8515625" style="0" customWidth="1"/>
  </cols>
  <sheetData>
    <row r="1" spans="1:8" ht="12.75">
      <c r="A1" s="363" t="s">
        <v>780</v>
      </c>
      <c r="B1" s="364"/>
      <c r="C1" s="15"/>
      <c r="D1" s="358"/>
      <c r="E1" s="358"/>
      <c r="F1" s="358"/>
      <c r="H1" t="s">
        <v>257</v>
      </c>
    </row>
    <row r="2" spans="1:8" ht="12.75">
      <c r="A2" s="15"/>
      <c r="B2" s="16"/>
      <c r="C2" s="15"/>
      <c r="D2" s="71"/>
      <c r="E2" s="71"/>
      <c r="F2" s="71"/>
      <c r="H2" t="s">
        <v>467</v>
      </c>
    </row>
    <row r="3" spans="1:5" ht="18">
      <c r="A3" s="365" t="s">
        <v>224</v>
      </c>
      <c r="B3" s="365"/>
      <c r="C3" s="365"/>
      <c r="D3" s="365"/>
      <c r="E3" s="365"/>
    </row>
    <row r="4" spans="1:5" ht="16.5">
      <c r="A4" s="366" t="s">
        <v>411</v>
      </c>
      <c r="B4" s="366"/>
      <c r="C4" s="366"/>
      <c r="D4" s="366"/>
      <c r="E4" s="366"/>
    </row>
    <row r="5" spans="1:5" ht="18">
      <c r="A5" s="359" t="s">
        <v>410</v>
      </c>
      <c r="B5" s="360"/>
      <c r="C5" s="360"/>
      <c r="D5" s="360"/>
      <c r="E5" s="360"/>
    </row>
    <row r="6" spans="3:5" ht="12.75">
      <c r="C6" s="20"/>
      <c r="D6" s="21"/>
      <c r="E6" s="22"/>
    </row>
    <row r="7" spans="1:2" ht="15.75">
      <c r="A7" s="362" t="s">
        <v>225</v>
      </c>
      <c r="B7" s="362"/>
    </row>
    <row r="8" ht="15.75" customHeight="1">
      <c r="A8" s="12" t="s">
        <v>231</v>
      </c>
    </row>
    <row r="9" ht="13.5" thickBot="1"/>
    <row r="10" spans="1:9" ht="79.5" thickBot="1">
      <c r="A10" s="115" t="s">
        <v>221</v>
      </c>
      <c r="B10" s="115" t="s">
        <v>574</v>
      </c>
      <c r="C10" s="115" t="s">
        <v>582</v>
      </c>
      <c r="D10" s="115" t="s">
        <v>250</v>
      </c>
      <c r="E10" s="115" t="s">
        <v>44</v>
      </c>
      <c r="F10" s="115" t="s">
        <v>45</v>
      </c>
      <c r="G10" s="115" t="s">
        <v>573</v>
      </c>
      <c r="H10" s="115" t="s">
        <v>432</v>
      </c>
      <c r="I10" s="115" t="s">
        <v>566</v>
      </c>
    </row>
    <row r="11" spans="1:9" ht="147" customHeight="1" thickBot="1">
      <c r="A11" s="115" t="s">
        <v>575</v>
      </c>
      <c r="B11" s="261" t="s">
        <v>577</v>
      </c>
      <c r="C11" s="261" t="s">
        <v>579</v>
      </c>
      <c r="D11" s="262"/>
      <c r="E11" s="263"/>
      <c r="F11" s="264"/>
      <c r="G11" s="262"/>
      <c r="H11" s="265"/>
      <c r="I11" s="166" t="s">
        <v>567</v>
      </c>
    </row>
    <row r="12" spans="1:9" ht="142.5" customHeight="1" thickBot="1">
      <c r="A12" s="13" t="s">
        <v>576</v>
      </c>
      <c r="B12" s="11" t="s">
        <v>578</v>
      </c>
      <c r="C12" s="11" t="s">
        <v>584</v>
      </c>
      <c r="D12" s="178"/>
      <c r="E12" s="181"/>
      <c r="F12" s="180"/>
      <c r="G12" s="178"/>
      <c r="H12" s="179"/>
      <c r="I12" s="166" t="s">
        <v>567</v>
      </c>
    </row>
    <row r="13" spans="1:9" ht="17.25" thickBot="1">
      <c r="A13" s="115" t="s">
        <v>581</v>
      </c>
      <c r="B13" s="261" t="s">
        <v>580</v>
      </c>
      <c r="C13" s="45" t="s">
        <v>583</v>
      </c>
      <c r="D13" s="45"/>
      <c r="E13" s="45"/>
      <c r="F13" s="265"/>
      <c r="G13" s="266"/>
      <c r="H13" s="265"/>
      <c r="I13" s="166" t="s">
        <v>567</v>
      </c>
    </row>
    <row r="14" spans="1:8" ht="16.5" thickBot="1">
      <c r="A14" s="215"/>
      <c r="B14" s="157"/>
      <c r="C14" s="162"/>
      <c r="D14" s="356" t="s">
        <v>256</v>
      </c>
      <c r="E14" s="357"/>
      <c r="F14" s="70"/>
      <c r="G14" s="177"/>
      <c r="H14" s="175"/>
    </row>
    <row r="15" spans="1:8" ht="15.75">
      <c r="A15" s="215"/>
      <c r="B15" s="157"/>
      <c r="C15" s="216"/>
      <c r="D15" s="157"/>
      <c r="E15" s="157"/>
      <c r="F15" s="177"/>
      <c r="G15" s="177"/>
      <c r="H15" s="175"/>
    </row>
    <row r="16" spans="1:8" ht="31.5" customHeight="1">
      <c r="A16" s="436" t="s">
        <v>38</v>
      </c>
      <c r="B16" s="436"/>
      <c r="C16" s="157"/>
      <c r="D16" s="157"/>
      <c r="E16" s="157"/>
      <c r="F16" s="177"/>
      <c r="G16" s="177"/>
      <c r="H16" s="175"/>
    </row>
    <row r="17" spans="1:8" ht="33" customHeight="1">
      <c r="A17" s="435" t="s">
        <v>39</v>
      </c>
      <c r="B17" s="435"/>
      <c r="C17" s="435"/>
      <c r="D17" s="435"/>
      <c r="E17" s="435"/>
      <c r="F17" s="435"/>
      <c r="G17" s="435"/>
      <c r="H17" s="435"/>
    </row>
    <row r="18" spans="1:8" ht="19.5" customHeight="1">
      <c r="A18" s="435" t="s">
        <v>585</v>
      </c>
      <c r="B18" s="435"/>
      <c r="C18" s="435"/>
      <c r="D18" s="435"/>
      <c r="E18" s="435"/>
      <c r="F18" s="435"/>
      <c r="G18" s="435"/>
      <c r="H18" s="435"/>
    </row>
    <row r="19" spans="1:8" ht="18.75" customHeight="1">
      <c r="A19" s="435" t="s">
        <v>586</v>
      </c>
      <c r="B19" s="435"/>
      <c r="C19" s="435"/>
      <c r="D19" s="435"/>
      <c r="E19" s="435"/>
      <c r="F19" s="435"/>
      <c r="G19" s="435"/>
      <c r="H19" s="435"/>
    </row>
    <row r="20" spans="1:10" ht="12.75">
      <c r="A20" s="12"/>
      <c r="J20" s="30"/>
    </row>
    <row r="21" spans="1:7" ht="34.5" customHeight="1">
      <c r="A21" s="413" t="s">
        <v>572</v>
      </c>
      <c r="B21" s="413"/>
      <c r="C21" s="413"/>
      <c r="D21" s="413"/>
      <c r="E21" s="413"/>
      <c r="F21" s="413"/>
      <c r="G21" s="413"/>
    </row>
    <row r="22" spans="1:5" ht="12.75">
      <c r="A22" s="260"/>
      <c r="B22" s="260"/>
      <c r="C22" s="260"/>
      <c r="D22" s="260"/>
      <c r="E22" s="260"/>
    </row>
    <row r="23" spans="1:8" ht="48" customHeight="1">
      <c r="A23" s="352" t="s">
        <v>630</v>
      </c>
      <c r="B23" s="352"/>
      <c r="C23" s="352"/>
      <c r="D23" s="352"/>
      <c r="E23" s="352"/>
      <c r="F23" s="352"/>
      <c r="G23" s="352"/>
      <c r="H23" s="352"/>
    </row>
    <row r="26" spans="3:5" ht="15">
      <c r="C26" s="353" t="s">
        <v>254</v>
      </c>
      <c r="D26" s="353"/>
      <c r="E26" s="353"/>
    </row>
    <row r="27" spans="3:5" ht="12.75">
      <c r="C27" s="354" t="s">
        <v>255</v>
      </c>
      <c r="D27" s="354"/>
      <c r="E27" s="354"/>
    </row>
  </sheetData>
  <sheetProtection/>
  <mergeCells count="15">
    <mergeCell ref="A1:B1"/>
    <mergeCell ref="D1:F1"/>
    <mergeCell ref="A3:E3"/>
    <mergeCell ref="A4:E4"/>
    <mergeCell ref="C27:E27"/>
    <mergeCell ref="A17:H17"/>
    <mergeCell ref="A5:E5"/>
    <mergeCell ref="A7:B7"/>
    <mergeCell ref="C26:E26"/>
    <mergeCell ref="A18:H18"/>
    <mergeCell ref="A16:B16"/>
    <mergeCell ref="D14:E14"/>
    <mergeCell ref="A19:H19"/>
    <mergeCell ref="A21:G21"/>
    <mergeCell ref="A23:H23"/>
  </mergeCells>
  <printOptions/>
  <pageMargins left="0.75" right="0.75" top="1" bottom="1" header="0.5" footer="0.5"/>
  <pageSetup orientation="portrait" paperSize="9" scale="64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10" sqref="A10:IV10"/>
    </sheetView>
  </sheetViews>
  <sheetFormatPr defaultColWidth="9.140625" defaultRowHeight="12.75"/>
  <cols>
    <col min="1" max="1" width="24.57421875" style="0" bestFit="1" customWidth="1"/>
    <col min="2" max="2" width="12.00390625" style="0" customWidth="1"/>
    <col min="3" max="3" width="10.140625" style="0" customWidth="1"/>
    <col min="4" max="4" width="13.140625" style="0" customWidth="1"/>
    <col min="5" max="5" width="6.140625" style="0" customWidth="1"/>
    <col min="6" max="6" width="13.28125" style="0" customWidth="1"/>
    <col min="7" max="7" width="13.421875" style="0" customWidth="1"/>
    <col min="8" max="8" width="17.57421875" style="0" customWidth="1"/>
  </cols>
  <sheetData>
    <row r="1" spans="1:6" ht="12.75">
      <c r="A1" s="267" t="s">
        <v>780</v>
      </c>
      <c r="B1" s="15"/>
      <c r="C1" s="358" t="s">
        <v>257</v>
      </c>
      <c r="D1" s="358"/>
      <c r="E1" s="358"/>
      <c r="F1" s="358"/>
    </row>
    <row r="2" spans="1:7" ht="12.75">
      <c r="A2" s="15"/>
      <c r="B2" s="15"/>
      <c r="C2" s="71"/>
      <c r="D2" s="71"/>
      <c r="E2" s="71"/>
      <c r="F2" s="71"/>
      <c r="G2" s="233" t="s">
        <v>467</v>
      </c>
    </row>
    <row r="3" spans="1:6" ht="18">
      <c r="A3" s="365" t="s">
        <v>224</v>
      </c>
      <c r="B3" s="365"/>
      <c r="C3" s="365"/>
      <c r="D3" s="365"/>
      <c r="E3" s="365"/>
      <c r="F3" s="365"/>
    </row>
    <row r="4" spans="1:6" ht="16.5">
      <c r="A4" s="366" t="s">
        <v>417</v>
      </c>
      <c r="B4" s="366"/>
      <c r="C4" s="366"/>
      <c r="D4" s="366"/>
      <c r="E4" s="366"/>
      <c r="F4" s="366"/>
    </row>
    <row r="5" spans="1:6" ht="18">
      <c r="A5" s="359" t="s">
        <v>418</v>
      </c>
      <c r="B5" s="359"/>
      <c r="C5" s="359"/>
      <c r="D5" s="359"/>
      <c r="E5" s="359"/>
      <c r="F5" s="359"/>
    </row>
    <row r="6" ht="12.75">
      <c r="A6" s="12"/>
    </row>
    <row r="7" ht="12.75">
      <c r="A7" s="12"/>
    </row>
    <row r="8" spans="1:3" ht="15.75">
      <c r="A8" s="17" t="s">
        <v>225</v>
      </c>
      <c r="C8" s="30"/>
    </row>
    <row r="9" ht="15.75" customHeight="1">
      <c r="A9" s="12" t="s">
        <v>231</v>
      </c>
    </row>
    <row r="11" spans="1:8" ht="78.75">
      <c r="A11" s="268" t="s">
        <v>587</v>
      </c>
      <c r="B11" s="268" t="s">
        <v>461</v>
      </c>
      <c r="C11" s="268" t="s">
        <v>393</v>
      </c>
      <c r="D11" s="268" t="s">
        <v>250</v>
      </c>
      <c r="E11" s="268" t="s">
        <v>44</v>
      </c>
      <c r="F11" s="268" t="s">
        <v>45</v>
      </c>
      <c r="G11" s="268" t="s">
        <v>593</v>
      </c>
      <c r="H11" s="268" t="s">
        <v>566</v>
      </c>
    </row>
    <row r="12" spans="1:9" ht="47.25" customHeight="1">
      <c r="A12" s="269" t="s">
        <v>588</v>
      </c>
      <c r="B12" s="269"/>
      <c r="C12" s="268">
        <v>1</v>
      </c>
      <c r="D12" s="269"/>
      <c r="E12" s="269"/>
      <c r="F12" s="270"/>
      <c r="G12" s="270"/>
      <c r="H12" s="271" t="s">
        <v>567</v>
      </c>
      <c r="I12" s="30"/>
    </row>
    <row r="13" spans="1:8" ht="69.75" customHeight="1">
      <c r="A13" s="268" t="s">
        <v>589</v>
      </c>
      <c r="B13" s="269"/>
      <c r="C13" s="268">
        <v>1</v>
      </c>
      <c r="D13" s="270"/>
      <c r="E13" s="270"/>
      <c r="F13" s="270"/>
      <c r="G13" s="270"/>
      <c r="H13" s="271" t="s">
        <v>567</v>
      </c>
    </row>
    <row r="14" spans="1:8" ht="88.5" customHeight="1">
      <c r="A14" s="268" t="s">
        <v>590</v>
      </c>
      <c r="B14" s="269"/>
      <c r="C14" s="268">
        <v>160</v>
      </c>
      <c r="D14" s="270"/>
      <c r="E14" s="270"/>
      <c r="F14" s="270"/>
      <c r="G14" s="270"/>
      <c r="H14" s="271" t="s">
        <v>567</v>
      </c>
    </row>
    <row r="15" spans="1:10" ht="16.5" thickBot="1">
      <c r="A15" s="217"/>
      <c r="B15" s="157"/>
      <c r="C15" s="176"/>
      <c r="D15" s="381" t="s">
        <v>256</v>
      </c>
      <c r="E15" s="382"/>
      <c r="F15" s="151"/>
      <c r="G15" s="177"/>
      <c r="J15" s="30"/>
    </row>
    <row r="16" spans="1:10" ht="15.75">
      <c r="A16" s="217"/>
      <c r="B16" s="157"/>
      <c r="C16" s="176"/>
      <c r="D16" s="177"/>
      <c r="E16" s="177"/>
      <c r="F16" s="177"/>
      <c r="G16" s="177"/>
      <c r="J16" s="30"/>
    </row>
    <row r="17" spans="1:8" ht="15.75">
      <c r="A17" s="217"/>
      <c r="B17" s="157"/>
      <c r="C17" s="176"/>
      <c r="D17" s="177"/>
      <c r="E17" s="177"/>
      <c r="F17" s="177"/>
      <c r="G17" s="177"/>
      <c r="H17" s="30"/>
    </row>
    <row r="18" spans="1:9" s="30" customFormat="1" ht="41.25" customHeight="1">
      <c r="A18" s="435" t="s">
        <v>39</v>
      </c>
      <c r="B18" s="435"/>
      <c r="C18" s="435"/>
      <c r="D18" s="435"/>
      <c r="E18" s="435"/>
      <c r="F18" s="435"/>
      <c r="G18" s="435"/>
      <c r="H18" s="157"/>
      <c r="I18" s="157"/>
    </row>
    <row r="19" spans="1:7" s="30" customFormat="1" ht="8.25" customHeight="1">
      <c r="A19" s="157"/>
      <c r="B19" s="157"/>
      <c r="C19" s="176"/>
      <c r="D19" s="177"/>
      <c r="E19" s="177"/>
      <c r="F19" s="177"/>
      <c r="G19" s="177"/>
    </row>
    <row r="20" spans="1:7" s="30" customFormat="1" ht="30.75" customHeight="1">
      <c r="A20" s="435" t="s">
        <v>591</v>
      </c>
      <c r="B20" s="435"/>
      <c r="C20" s="435"/>
      <c r="D20" s="435"/>
      <c r="E20" s="435"/>
      <c r="F20" s="435"/>
      <c r="G20" s="435"/>
    </row>
    <row r="21" spans="1:9" ht="24" customHeight="1">
      <c r="A21" s="435" t="s">
        <v>592</v>
      </c>
      <c r="B21" s="435"/>
      <c r="C21" s="435"/>
      <c r="D21" s="435"/>
      <c r="E21" s="435"/>
      <c r="F21" s="435"/>
      <c r="G21" s="435"/>
      <c r="H21" s="30"/>
      <c r="I21" s="30"/>
    </row>
    <row r="22" spans="1:9" ht="47.25" customHeight="1">
      <c r="A22" s="413" t="s">
        <v>572</v>
      </c>
      <c r="B22" s="413"/>
      <c r="C22" s="413"/>
      <c r="D22" s="413"/>
      <c r="E22" s="413"/>
      <c r="F22" s="413"/>
      <c r="G22" s="413"/>
      <c r="H22" s="413"/>
      <c r="I22" s="30"/>
    </row>
    <row r="23" spans="1:7" ht="15">
      <c r="A23" s="260"/>
      <c r="B23" s="260"/>
      <c r="C23" s="260"/>
      <c r="D23" s="260"/>
      <c r="E23" s="260"/>
      <c r="F23" s="260"/>
      <c r="G23" s="175"/>
    </row>
    <row r="24" spans="1:8" ht="57" customHeight="1">
      <c r="A24" s="352" t="s">
        <v>630</v>
      </c>
      <c r="B24" s="352"/>
      <c r="C24" s="352"/>
      <c r="D24" s="352"/>
      <c r="E24" s="352"/>
      <c r="F24" s="352"/>
      <c r="G24" s="352"/>
      <c r="H24" s="352"/>
    </row>
    <row r="25" spans="3:7" ht="15">
      <c r="C25" s="353" t="s">
        <v>254</v>
      </c>
      <c r="D25" s="353"/>
      <c r="E25" s="353"/>
      <c r="F25" s="353"/>
      <c r="G25" s="353"/>
    </row>
    <row r="26" spans="3:7" ht="12.75">
      <c r="C26" s="354" t="s">
        <v>255</v>
      </c>
      <c r="D26" s="354"/>
      <c r="E26" s="354"/>
      <c r="F26" s="354"/>
      <c r="G26" s="354"/>
    </row>
  </sheetData>
  <sheetProtection/>
  <mergeCells count="12">
    <mergeCell ref="C25:G25"/>
    <mergeCell ref="C26:G26"/>
    <mergeCell ref="C1:F1"/>
    <mergeCell ref="A21:G21"/>
    <mergeCell ref="A22:H22"/>
    <mergeCell ref="A24:H24"/>
    <mergeCell ref="A3:F3"/>
    <mergeCell ref="A4:F4"/>
    <mergeCell ref="A5:F5"/>
    <mergeCell ref="A20:G20"/>
    <mergeCell ref="A18:G18"/>
    <mergeCell ref="D15:E15"/>
  </mergeCells>
  <printOptions/>
  <pageMargins left="0.75" right="0.75" top="1" bottom="1" header="0.5" footer="0.5"/>
  <pageSetup orientation="portrait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PageLayoutView="0" workbookViewId="0" topLeftCell="A1">
      <selection activeCell="A6" sqref="A6:IV8"/>
    </sheetView>
  </sheetViews>
  <sheetFormatPr defaultColWidth="9.140625" defaultRowHeight="12.75"/>
  <cols>
    <col min="1" max="1" width="24.57421875" style="0" bestFit="1" customWidth="1"/>
    <col min="2" max="2" width="17.57421875" style="0" customWidth="1"/>
    <col min="3" max="3" width="27.28125" style="0" customWidth="1"/>
    <col min="4" max="4" width="2.28125" style="0" hidden="1" customWidth="1"/>
    <col min="5" max="5" width="11.28125" style="0" customWidth="1"/>
    <col min="6" max="6" width="11.8515625" style="0" customWidth="1"/>
    <col min="7" max="7" width="4.421875" style="0" customWidth="1"/>
    <col min="8" max="8" width="11.7109375" style="0" customWidth="1"/>
    <col min="9" max="9" width="13.8515625" style="0" customWidth="1"/>
    <col min="10" max="10" width="13.28125" style="0" customWidth="1"/>
    <col min="11" max="11" width="17.00390625" style="0" customWidth="1"/>
  </cols>
  <sheetData>
    <row r="1" spans="1:9" ht="12.75">
      <c r="A1" s="363" t="s">
        <v>780</v>
      </c>
      <c r="B1" s="364"/>
      <c r="C1" s="18"/>
      <c r="D1" s="15"/>
      <c r="E1" s="19"/>
      <c r="F1" s="371" t="s">
        <v>257</v>
      </c>
      <c r="G1" s="358"/>
      <c r="H1" s="358"/>
      <c r="I1" s="358"/>
    </row>
    <row r="2" spans="1:9" ht="12.75">
      <c r="A2" s="15"/>
      <c r="B2" s="16"/>
      <c r="C2" s="18"/>
      <c r="D2" s="15"/>
      <c r="E2" s="19"/>
      <c r="F2" s="71"/>
      <c r="G2" s="71"/>
      <c r="H2" s="71" t="s">
        <v>467</v>
      </c>
      <c r="I2" s="71"/>
    </row>
    <row r="3" spans="1:8" ht="18">
      <c r="A3" s="365" t="s">
        <v>224</v>
      </c>
      <c r="B3" s="365"/>
      <c r="C3" s="365"/>
      <c r="D3" s="365"/>
      <c r="E3" s="365"/>
      <c r="F3" s="365"/>
      <c r="G3" s="365"/>
      <c r="H3" s="365"/>
    </row>
    <row r="4" spans="1:8" ht="16.5">
      <c r="A4" s="366" t="s">
        <v>415</v>
      </c>
      <c r="B4" s="366"/>
      <c r="C4" s="366"/>
      <c r="D4" s="366"/>
      <c r="E4" s="366"/>
      <c r="F4" s="366"/>
      <c r="G4" s="366"/>
      <c r="H4" s="366"/>
    </row>
    <row r="5" spans="1:8" ht="18">
      <c r="A5" s="359" t="s">
        <v>414</v>
      </c>
      <c r="B5" s="360"/>
      <c r="C5" s="360"/>
      <c r="D5" s="360"/>
      <c r="E5" s="360"/>
      <c r="F5" s="360"/>
      <c r="G5" s="360"/>
      <c r="H5" s="360"/>
    </row>
    <row r="6" ht="12.75">
      <c r="A6" s="12"/>
    </row>
    <row r="7" spans="1:5" ht="15.75">
      <c r="A7" s="362" t="s">
        <v>225</v>
      </c>
      <c r="B7" s="362"/>
      <c r="E7" s="30"/>
    </row>
    <row r="8" ht="15.75" customHeight="1">
      <c r="A8" s="12" t="s">
        <v>231</v>
      </c>
    </row>
    <row r="9" ht="16.5" customHeight="1"/>
    <row r="10" ht="13.5" thickBot="1"/>
    <row r="11" spans="1:11" ht="86.25" customHeight="1" thickBot="1">
      <c r="A11" s="172" t="s">
        <v>221</v>
      </c>
      <c r="B11" s="172" t="s">
        <v>357</v>
      </c>
      <c r="C11" s="416" t="s">
        <v>394</v>
      </c>
      <c r="D11" s="418"/>
      <c r="E11" s="132" t="s">
        <v>393</v>
      </c>
      <c r="F11" s="172" t="s">
        <v>250</v>
      </c>
      <c r="G11" s="172" t="s">
        <v>44</v>
      </c>
      <c r="H11" s="172" t="s">
        <v>45</v>
      </c>
      <c r="I11" s="172" t="s">
        <v>593</v>
      </c>
      <c r="J11" s="115" t="s">
        <v>461</v>
      </c>
      <c r="K11" s="115" t="s">
        <v>566</v>
      </c>
    </row>
    <row r="12" spans="1:11" ht="221.25" customHeight="1" thickBot="1">
      <c r="A12" s="73" t="s">
        <v>594</v>
      </c>
      <c r="B12" s="167" t="s">
        <v>595</v>
      </c>
      <c r="C12" s="437" t="s">
        <v>787</v>
      </c>
      <c r="D12" s="438"/>
      <c r="E12" s="274">
        <v>27</v>
      </c>
      <c r="F12" s="73"/>
      <c r="G12" s="73"/>
      <c r="H12" s="73"/>
      <c r="I12" s="273"/>
      <c r="J12" s="70"/>
      <c r="K12" s="275" t="s">
        <v>567</v>
      </c>
    </row>
    <row r="13" spans="6:8" ht="15.75" thickBot="1">
      <c r="F13" s="381" t="s">
        <v>256</v>
      </c>
      <c r="G13" s="382"/>
      <c r="H13" s="151"/>
    </row>
    <row r="14" spans="1:10" ht="16.5">
      <c r="A14" s="218"/>
      <c r="B14" s="218"/>
      <c r="C14" s="130"/>
      <c r="D14" s="130"/>
      <c r="E14" s="218"/>
      <c r="F14" s="130"/>
      <c r="G14" s="130"/>
      <c r="H14" s="130"/>
      <c r="I14" s="140"/>
      <c r="J14" s="30"/>
    </row>
    <row r="15" spans="1:9" ht="21.75" customHeight="1">
      <c r="A15" s="67" t="s">
        <v>395</v>
      </c>
      <c r="B15" s="130"/>
      <c r="C15" s="130"/>
      <c r="D15" s="130" t="s">
        <v>396</v>
      </c>
      <c r="E15" s="130"/>
      <c r="F15" s="130"/>
      <c r="G15" s="130"/>
      <c r="H15" s="130"/>
      <c r="I15" s="140"/>
    </row>
    <row r="16" spans="1:9" ht="39.75" customHeight="1">
      <c r="A16" s="435" t="s">
        <v>39</v>
      </c>
      <c r="B16" s="435"/>
      <c r="C16" s="435"/>
      <c r="D16" s="435"/>
      <c r="E16" s="435"/>
      <c r="F16" s="435"/>
      <c r="G16" s="435"/>
      <c r="H16" s="435"/>
      <c r="I16" s="435"/>
    </row>
    <row r="17" spans="1:9" ht="17.25" customHeight="1">
      <c r="A17" s="400" t="s">
        <v>596</v>
      </c>
      <c r="B17" s="400"/>
      <c r="C17" s="400"/>
      <c r="D17" s="400"/>
      <c r="E17" s="400"/>
      <c r="F17" s="218"/>
      <c r="G17" s="218"/>
      <c r="H17" s="130"/>
      <c r="I17" s="140"/>
    </row>
    <row r="18" spans="1:10" ht="17.25" customHeight="1">
      <c r="A18" s="130"/>
      <c r="B18" s="130"/>
      <c r="C18" s="130"/>
      <c r="D18" s="130"/>
      <c r="E18" s="130"/>
      <c r="F18" s="218"/>
      <c r="G18" s="218"/>
      <c r="H18" s="130"/>
      <c r="I18" s="140"/>
      <c r="J18" s="30"/>
    </row>
    <row r="19" spans="1:9" ht="25.5" customHeight="1">
      <c r="A19" s="400" t="s">
        <v>462</v>
      </c>
      <c r="B19" s="400"/>
      <c r="C19" s="400"/>
      <c r="D19" s="400"/>
      <c r="E19" s="400"/>
      <c r="F19" s="218"/>
      <c r="G19" s="218"/>
      <c r="H19" s="130"/>
      <c r="I19" s="140"/>
    </row>
    <row r="20" spans="1:9" ht="17.25" customHeight="1">
      <c r="A20" s="400" t="s">
        <v>463</v>
      </c>
      <c r="B20" s="400"/>
      <c r="C20" s="400"/>
      <c r="D20" s="400"/>
      <c r="E20" s="400"/>
      <c r="F20" s="218"/>
      <c r="G20" s="218"/>
      <c r="H20" s="130"/>
      <c r="I20" s="140"/>
    </row>
    <row r="21" spans="1:9" ht="12.75">
      <c r="A21" s="219"/>
      <c r="B21" s="219"/>
      <c r="C21" s="219"/>
      <c r="D21" s="219"/>
      <c r="E21" s="219"/>
      <c r="F21" s="219"/>
      <c r="G21" s="219"/>
      <c r="H21" s="219"/>
      <c r="I21" s="30"/>
    </row>
    <row r="22" spans="1:9" ht="41.25" customHeight="1">
      <c r="A22" s="413" t="s">
        <v>572</v>
      </c>
      <c r="B22" s="413"/>
      <c r="C22" s="413"/>
      <c r="D22" s="413"/>
      <c r="E22" s="413"/>
      <c r="F22" s="413"/>
      <c r="G22" s="413"/>
      <c r="H22" s="413"/>
      <c r="I22" s="30"/>
    </row>
    <row r="23" spans="1:9" ht="12.75">
      <c r="A23" s="260"/>
      <c r="B23" s="260"/>
      <c r="C23" s="260"/>
      <c r="D23" s="260"/>
      <c r="E23" s="260"/>
      <c r="F23" s="260"/>
      <c r="G23" s="260"/>
      <c r="H23" s="260"/>
      <c r="I23" s="30"/>
    </row>
    <row r="24" spans="1:9" ht="48" customHeight="1">
      <c r="A24" s="352" t="s">
        <v>630</v>
      </c>
      <c r="B24" s="352"/>
      <c r="C24" s="352"/>
      <c r="D24" s="352"/>
      <c r="E24" s="352"/>
      <c r="F24" s="352"/>
      <c r="G24" s="352"/>
      <c r="H24" s="352"/>
      <c r="I24" s="30"/>
    </row>
    <row r="26" spans="5:9" ht="15">
      <c r="E26" s="353" t="s">
        <v>254</v>
      </c>
      <c r="F26" s="353"/>
      <c r="G26" s="353"/>
      <c r="H26" s="353"/>
      <c r="I26" s="353"/>
    </row>
    <row r="27" spans="5:9" ht="12.75">
      <c r="E27" s="354" t="s">
        <v>255</v>
      </c>
      <c r="F27" s="354"/>
      <c r="G27" s="354"/>
      <c r="H27" s="354"/>
      <c r="I27" s="354"/>
    </row>
  </sheetData>
  <sheetProtection/>
  <mergeCells count="17">
    <mergeCell ref="C12:D12"/>
    <mergeCell ref="F13:G13"/>
    <mergeCell ref="A1:B1"/>
    <mergeCell ref="F1:I1"/>
    <mergeCell ref="A3:H3"/>
    <mergeCell ref="A4:H4"/>
    <mergeCell ref="C11:D11"/>
    <mergeCell ref="A5:H5"/>
    <mergeCell ref="A7:B7"/>
    <mergeCell ref="A16:I16"/>
    <mergeCell ref="E27:I27"/>
    <mergeCell ref="A17:E17"/>
    <mergeCell ref="A19:E19"/>
    <mergeCell ref="A20:E20"/>
    <mergeCell ref="E26:I26"/>
    <mergeCell ref="A22:H22"/>
    <mergeCell ref="A24:H24"/>
  </mergeCells>
  <printOptions/>
  <pageMargins left="0.75" right="0.75" top="1" bottom="1" header="0.5" footer="0.5"/>
  <pageSetup fitToHeight="1" fitToWidth="1" orientation="landscape" paperSize="9" scale="56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0">
      <selection activeCell="N15" sqref="N15"/>
    </sheetView>
  </sheetViews>
  <sheetFormatPr defaultColWidth="9.140625" defaultRowHeight="12.75"/>
  <cols>
    <col min="1" max="1" width="24.421875" style="0" customWidth="1"/>
    <col min="2" max="2" width="16.00390625" style="0" customWidth="1"/>
    <col min="3" max="3" width="17.140625" style="0" customWidth="1"/>
    <col min="4" max="4" width="13.421875" style="0" customWidth="1"/>
    <col min="5" max="5" width="7.140625" style="0" customWidth="1"/>
    <col min="6" max="6" width="12.421875" style="0" customWidth="1"/>
    <col min="7" max="7" width="4.421875" style="0" customWidth="1"/>
    <col min="8" max="8" width="13.421875" style="0" customWidth="1"/>
    <col min="9" max="9" width="14.57421875" style="0" customWidth="1"/>
    <col min="10" max="10" width="14.421875" style="0" customWidth="1"/>
  </cols>
  <sheetData>
    <row r="1" spans="1:9" ht="12.75">
      <c r="A1" s="363" t="s">
        <v>780</v>
      </c>
      <c r="B1" s="364"/>
      <c r="C1" s="18"/>
      <c r="D1" s="15"/>
      <c r="E1" s="19"/>
      <c r="F1" s="371" t="s">
        <v>257</v>
      </c>
      <c r="G1" s="358"/>
      <c r="H1" s="358"/>
      <c r="I1" s="358"/>
    </row>
    <row r="2" spans="1:9" ht="12.75">
      <c r="A2" s="15"/>
      <c r="B2" s="16"/>
      <c r="C2" s="18"/>
      <c r="D2" s="15"/>
      <c r="E2" s="19"/>
      <c r="F2" s="71"/>
      <c r="G2" s="71"/>
      <c r="H2" s="71" t="s">
        <v>467</v>
      </c>
      <c r="I2" s="71"/>
    </row>
    <row r="3" spans="1:8" ht="18">
      <c r="A3" s="365" t="s">
        <v>224</v>
      </c>
      <c r="B3" s="365"/>
      <c r="C3" s="365"/>
      <c r="D3" s="365"/>
      <c r="E3" s="365"/>
      <c r="F3" s="365"/>
      <c r="G3" s="365"/>
      <c r="H3" s="365"/>
    </row>
    <row r="4" spans="1:8" ht="16.5">
      <c r="A4" s="366" t="s">
        <v>412</v>
      </c>
      <c r="B4" s="366"/>
      <c r="C4" s="366"/>
      <c r="D4" s="366"/>
      <c r="E4" s="366"/>
      <c r="F4" s="366"/>
      <c r="G4" s="366"/>
      <c r="H4" s="366"/>
    </row>
    <row r="5" spans="1:8" ht="18">
      <c r="A5" s="359" t="s">
        <v>413</v>
      </c>
      <c r="B5" s="360"/>
      <c r="C5" s="360"/>
      <c r="D5" s="360"/>
      <c r="E5" s="360"/>
      <c r="F5" s="360"/>
      <c r="G5" s="360"/>
      <c r="H5" s="360"/>
    </row>
    <row r="6" spans="1:5" ht="15.75" customHeight="1">
      <c r="A6" s="362" t="s">
        <v>225</v>
      </c>
      <c r="B6" s="362"/>
      <c r="E6" s="30"/>
    </row>
    <row r="7" ht="15.75" customHeight="1">
      <c r="A7" s="12" t="s">
        <v>231</v>
      </c>
    </row>
    <row r="8" ht="15.75" customHeight="1"/>
    <row r="9" ht="13.5" thickBot="1"/>
    <row r="10" spans="1:10" ht="83.25" thickBot="1">
      <c r="A10" s="172" t="s">
        <v>221</v>
      </c>
      <c r="B10" s="133" t="s">
        <v>357</v>
      </c>
      <c r="C10" s="133" t="s">
        <v>355</v>
      </c>
      <c r="D10" s="133" t="s">
        <v>461</v>
      </c>
      <c r="E10" s="133" t="s">
        <v>393</v>
      </c>
      <c r="F10" s="172" t="s">
        <v>250</v>
      </c>
      <c r="G10" s="172" t="s">
        <v>44</v>
      </c>
      <c r="H10" s="172" t="s">
        <v>45</v>
      </c>
      <c r="I10" s="172" t="s">
        <v>593</v>
      </c>
      <c r="J10" s="115" t="s">
        <v>566</v>
      </c>
    </row>
    <row r="11" spans="1:10" ht="184.5" customHeight="1" thickBot="1">
      <c r="A11" s="73" t="s">
        <v>597</v>
      </c>
      <c r="B11" s="168" t="s">
        <v>598</v>
      </c>
      <c r="C11" s="168" t="s">
        <v>599</v>
      </c>
      <c r="D11" s="132"/>
      <c r="E11" s="276">
        <v>10</v>
      </c>
      <c r="F11" s="170"/>
      <c r="G11" s="170"/>
      <c r="H11" s="170"/>
      <c r="I11" s="170"/>
      <c r="J11" s="275" t="s">
        <v>567</v>
      </c>
    </row>
    <row r="12" spans="1:10" ht="17.25" thickBot="1">
      <c r="A12" s="134"/>
      <c r="B12" s="222"/>
      <c r="C12" s="169"/>
      <c r="D12" s="185"/>
      <c r="E12" s="169"/>
      <c r="F12" s="356" t="s">
        <v>256</v>
      </c>
      <c r="G12" s="357"/>
      <c r="H12" s="70"/>
      <c r="I12" s="221"/>
      <c r="J12" s="30"/>
    </row>
    <row r="13" spans="1:10" ht="16.5">
      <c r="A13" s="134"/>
      <c r="B13" s="218"/>
      <c r="C13" s="130"/>
      <c r="D13" s="67"/>
      <c r="E13" s="130"/>
      <c r="F13" s="130"/>
      <c r="G13" s="130"/>
      <c r="H13" s="130"/>
      <c r="I13" s="220"/>
      <c r="J13" s="30"/>
    </row>
    <row r="14" spans="1:9" s="30" customFormat="1" ht="22.5" customHeight="1">
      <c r="A14" s="400" t="s">
        <v>600</v>
      </c>
      <c r="B14" s="400"/>
      <c r="C14" s="400"/>
      <c r="D14" s="400"/>
      <c r="E14" s="400"/>
      <c r="F14" s="400"/>
      <c r="G14" s="400"/>
      <c r="H14" s="400"/>
      <c r="I14" s="400"/>
    </row>
    <row r="15" spans="1:9" ht="25.5" customHeight="1">
      <c r="A15" s="400" t="s">
        <v>601</v>
      </c>
      <c r="B15" s="400"/>
      <c r="C15" s="400"/>
      <c r="D15" s="400"/>
      <c r="E15" s="400"/>
      <c r="F15" s="400"/>
      <c r="G15" s="400"/>
      <c r="H15" s="400"/>
      <c r="I15" s="400"/>
    </row>
    <row r="16" spans="1:9" ht="18" customHeight="1">
      <c r="A16" s="400" t="s">
        <v>602</v>
      </c>
      <c r="B16" s="400"/>
      <c r="C16" s="400"/>
      <c r="D16" s="400"/>
      <c r="E16" s="400"/>
      <c r="F16" s="400"/>
      <c r="G16" s="400"/>
      <c r="H16" s="400"/>
      <c r="I16" s="400"/>
    </row>
    <row r="17" spans="1:8" ht="45.75" customHeight="1">
      <c r="A17" s="413" t="s">
        <v>572</v>
      </c>
      <c r="B17" s="413"/>
      <c r="C17" s="413"/>
      <c r="D17" s="413"/>
      <c r="E17" s="413"/>
      <c r="F17" s="413"/>
      <c r="G17" s="413"/>
      <c r="H17" s="413"/>
    </row>
    <row r="18" spans="1:8" ht="56.25" customHeight="1">
      <c r="A18" s="352" t="s">
        <v>630</v>
      </c>
      <c r="B18" s="352"/>
      <c r="C18" s="352"/>
      <c r="D18" s="352"/>
      <c r="E18" s="352"/>
      <c r="F18" s="352"/>
      <c r="G18" s="352"/>
      <c r="H18" s="352"/>
    </row>
    <row r="19" spans="4:8" ht="15">
      <c r="D19" s="353" t="s">
        <v>254</v>
      </c>
      <c r="E19" s="353"/>
      <c r="F19" s="353"/>
      <c r="G19" s="353"/>
      <c r="H19" s="353"/>
    </row>
    <row r="20" spans="4:8" ht="12.75">
      <c r="D20" s="354" t="s">
        <v>255</v>
      </c>
      <c r="E20" s="354"/>
      <c r="F20" s="354"/>
      <c r="G20" s="354"/>
      <c r="H20" s="354"/>
    </row>
  </sheetData>
  <sheetProtection/>
  <mergeCells count="14">
    <mergeCell ref="A5:H5"/>
    <mergeCell ref="A6:B6"/>
    <mergeCell ref="A1:B1"/>
    <mergeCell ref="F1:I1"/>
    <mergeCell ref="A3:H3"/>
    <mergeCell ref="A4:H4"/>
    <mergeCell ref="A18:H18"/>
    <mergeCell ref="A16:I16"/>
    <mergeCell ref="F12:G12"/>
    <mergeCell ref="D20:H20"/>
    <mergeCell ref="D19:H19"/>
    <mergeCell ref="A15:I15"/>
    <mergeCell ref="A14:I14"/>
    <mergeCell ref="A17:H17"/>
  </mergeCells>
  <printOptions/>
  <pageMargins left="0.75" right="0.75" top="1" bottom="1" header="0.5" footer="0.5"/>
  <pageSetup orientation="landscape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zoomScalePageLayoutView="0" workbookViewId="0" topLeftCell="A10">
      <selection activeCell="A17" sqref="A17:I17"/>
    </sheetView>
  </sheetViews>
  <sheetFormatPr defaultColWidth="9.140625" defaultRowHeight="12.75"/>
  <cols>
    <col min="1" max="1" width="17.57421875" style="0" customWidth="1"/>
    <col min="2" max="2" width="19.421875" style="0" customWidth="1"/>
    <col min="3" max="3" width="15.140625" style="0" customWidth="1"/>
    <col min="4" max="4" width="10.8515625" style="0" customWidth="1"/>
    <col min="6" max="6" width="12.140625" style="0" customWidth="1"/>
    <col min="7" max="7" width="5.140625" style="0" customWidth="1"/>
    <col min="8" max="8" width="14.57421875" style="0" customWidth="1"/>
    <col min="9" max="9" width="15.00390625" style="0" customWidth="1"/>
    <col min="10" max="10" width="16.421875" style="0" customWidth="1"/>
  </cols>
  <sheetData>
    <row r="1" spans="1:9" ht="12.75">
      <c r="A1" s="363" t="s">
        <v>780</v>
      </c>
      <c r="B1" s="364"/>
      <c r="C1" s="18"/>
      <c r="D1" s="15"/>
      <c r="E1" s="19"/>
      <c r="F1" s="360" t="s">
        <v>226</v>
      </c>
      <c r="G1" s="360"/>
      <c r="H1" s="360"/>
      <c r="I1" s="360"/>
    </row>
    <row r="2" spans="1:9" ht="12.75">
      <c r="A2" s="15"/>
      <c r="B2" s="16"/>
      <c r="C2" s="18"/>
      <c r="D2" s="15"/>
      <c r="E2" s="19"/>
      <c r="F2" s="248"/>
      <c r="G2" s="248"/>
      <c r="H2" s="248"/>
      <c r="I2" s="248" t="s">
        <v>467</v>
      </c>
    </row>
    <row r="3" spans="1:9" ht="18">
      <c r="A3" s="365" t="s">
        <v>224</v>
      </c>
      <c r="B3" s="365"/>
      <c r="C3" s="365"/>
      <c r="D3" s="365"/>
      <c r="E3" s="365"/>
      <c r="F3" s="365"/>
      <c r="G3" s="365"/>
      <c r="H3" s="365"/>
      <c r="I3" s="365"/>
    </row>
    <row r="4" spans="1:9" ht="16.5">
      <c r="A4" s="366" t="s">
        <v>227</v>
      </c>
      <c r="B4" s="366"/>
      <c r="C4" s="366"/>
      <c r="D4" s="366"/>
      <c r="E4" s="366"/>
      <c r="F4" s="366"/>
      <c r="G4" s="366"/>
      <c r="H4" s="366"/>
      <c r="I4" s="366"/>
    </row>
    <row r="5" spans="1:9" ht="18">
      <c r="A5" s="359" t="s">
        <v>229</v>
      </c>
      <c r="B5" s="360"/>
      <c r="C5" s="360"/>
      <c r="D5" s="360"/>
      <c r="E5" s="360"/>
      <c r="F5" s="360"/>
      <c r="G5" s="360"/>
      <c r="H5" s="360"/>
      <c r="I5" s="360"/>
    </row>
    <row r="6" spans="3:9" ht="18">
      <c r="C6" s="7" t="s">
        <v>228</v>
      </c>
      <c r="D6" s="20"/>
      <c r="E6" s="21"/>
      <c r="F6" s="21"/>
      <c r="G6" s="21"/>
      <c r="H6" s="21"/>
      <c r="I6" s="22"/>
    </row>
    <row r="7" spans="1:9" ht="12.75">
      <c r="A7" s="361" t="s">
        <v>230</v>
      </c>
      <c r="B7" s="361"/>
      <c r="C7" s="23"/>
      <c r="D7" s="24"/>
      <c r="E7" s="21"/>
      <c r="F7" s="21"/>
      <c r="G7" s="21"/>
      <c r="H7" s="21"/>
      <c r="I7" s="22"/>
    </row>
    <row r="8" ht="12.75">
      <c r="A8" s="12"/>
    </row>
    <row r="9" ht="12.75">
      <c r="A9" s="12"/>
    </row>
    <row r="10" spans="1:5" ht="15.75">
      <c r="A10" s="362" t="s">
        <v>225</v>
      </c>
      <c r="B10" s="362"/>
      <c r="E10" s="30"/>
    </row>
    <row r="11" ht="12.75">
      <c r="A11" s="12" t="s">
        <v>231</v>
      </c>
    </row>
    <row r="12" ht="13.5" thickBot="1">
      <c r="A12" s="12"/>
    </row>
    <row r="13" spans="1:10" ht="81.75" customHeight="1" thickBot="1">
      <c r="A13" s="172" t="s">
        <v>221</v>
      </c>
      <c r="B13" s="133" t="s">
        <v>357</v>
      </c>
      <c r="C13" s="133" t="s">
        <v>222</v>
      </c>
      <c r="D13" s="133" t="s">
        <v>461</v>
      </c>
      <c r="E13" s="133" t="s">
        <v>232</v>
      </c>
      <c r="F13" s="172" t="s">
        <v>250</v>
      </c>
      <c r="G13" s="172" t="s">
        <v>44</v>
      </c>
      <c r="H13" s="172" t="s">
        <v>45</v>
      </c>
      <c r="I13" s="172" t="s">
        <v>437</v>
      </c>
      <c r="J13" s="115" t="s">
        <v>566</v>
      </c>
    </row>
    <row r="14" spans="1:10" ht="222" customHeight="1" thickBot="1">
      <c r="A14" s="147" t="s">
        <v>603</v>
      </c>
      <c r="B14" s="166" t="s">
        <v>604</v>
      </c>
      <c r="C14" s="166" t="s">
        <v>788</v>
      </c>
      <c r="D14" s="69"/>
      <c r="E14" s="163">
        <v>15</v>
      </c>
      <c r="F14" s="147"/>
      <c r="G14" s="147"/>
      <c r="H14" s="147"/>
      <c r="I14" s="147"/>
      <c r="J14" s="275" t="s">
        <v>567</v>
      </c>
    </row>
    <row r="15" spans="1:9" ht="15.75" thickBot="1">
      <c r="A15" s="126"/>
      <c r="B15" s="126"/>
      <c r="C15" s="126"/>
      <c r="D15" s="126"/>
      <c r="E15" s="126"/>
      <c r="F15" s="381" t="s">
        <v>256</v>
      </c>
      <c r="G15" s="382"/>
      <c r="H15" s="151"/>
      <c r="I15" s="126"/>
    </row>
    <row r="16" spans="1:9" ht="15">
      <c r="A16" s="126"/>
      <c r="B16" s="126"/>
      <c r="C16" s="126"/>
      <c r="D16" s="126"/>
      <c r="E16" s="126"/>
      <c r="F16" s="223"/>
      <c r="G16" s="224"/>
      <c r="H16" s="30"/>
      <c r="I16" s="126"/>
    </row>
    <row r="17" spans="1:9" s="30" customFormat="1" ht="16.5" customHeight="1">
      <c r="A17" s="400" t="s">
        <v>233</v>
      </c>
      <c r="B17" s="400"/>
      <c r="C17" s="400"/>
      <c r="D17" s="400"/>
      <c r="E17" s="400"/>
      <c r="F17" s="400"/>
      <c r="G17" s="400"/>
      <c r="H17" s="400"/>
      <c r="I17" s="400"/>
    </row>
    <row r="18" spans="1:9" s="30" customFormat="1" ht="16.5">
      <c r="A18" s="400" t="s">
        <v>464</v>
      </c>
      <c r="B18" s="400"/>
      <c r="C18" s="400"/>
      <c r="D18" s="400"/>
      <c r="E18" s="400"/>
      <c r="F18" s="400"/>
      <c r="G18" s="400"/>
      <c r="H18" s="400"/>
      <c r="I18" s="400"/>
    </row>
    <row r="19" spans="1:9" s="30" customFormat="1" ht="16.5" customHeight="1">
      <c r="A19" s="400" t="s">
        <v>465</v>
      </c>
      <c r="B19" s="400"/>
      <c r="C19" s="400"/>
      <c r="D19" s="400"/>
      <c r="E19" s="400"/>
      <c r="F19" s="400"/>
      <c r="G19" s="400"/>
      <c r="H19" s="400"/>
      <c r="I19" s="400"/>
    </row>
    <row r="20" spans="1:9" s="30" customFormat="1" ht="16.5" customHeight="1">
      <c r="A20" s="400" t="s">
        <v>466</v>
      </c>
      <c r="B20" s="400"/>
      <c r="C20" s="400"/>
      <c r="D20" s="400"/>
      <c r="E20" s="400"/>
      <c r="F20" s="400"/>
      <c r="G20" s="400"/>
      <c r="H20" s="400"/>
      <c r="I20" s="400"/>
    </row>
    <row r="21" spans="1:9" s="30" customFormat="1" ht="42.75" customHeight="1">
      <c r="A21" s="413" t="s">
        <v>572</v>
      </c>
      <c r="B21" s="413"/>
      <c r="C21" s="413"/>
      <c r="D21" s="413"/>
      <c r="E21" s="413"/>
      <c r="F21" s="413"/>
      <c r="G21" s="413"/>
      <c r="H21" s="413"/>
      <c r="I21" s="184"/>
    </row>
    <row r="22" spans="1:9" s="30" customFormat="1" ht="16.5" customHeight="1">
      <c r="A22" s="260"/>
      <c r="B22" s="260"/>
      <c r="C22" s="260"/>
      <c r="D22" s="260"/>
      <c r="E22" s="260"/>
      <c r="F22" s="260"/>
      <c r="G22" s="260"/>
      <c r="H22" s="260"/>
      <c r="I22" s="184"/>
    </row>
    <row r="23" spans="1:9" s="30" customFormat="1" ht="54.75" customHeight="1">
      <c r="A23" s="352" t="s">
        <v>630</v>
      </c>
      <c r="B23" s="352"/>
      <c r="C23" s="352"/>
      <c r="D23" s="352"/>
      <c r="E23" s="352"/>
      <c r="F23" s="352"/>
      <c r="G23" s="352"/>
      <c r="H23" s="352"/>
      <c r="I23" s="184"/>
    </row>
    <row r="24" spans="1:9" ht="14.25">
      <c r="A24" s="126"/>
      <c r="B24" s="126"/>
      <c r="C24" s="126"/>
      <c r="D24" s="126"/>
      <c r="E24" s="126"/>
      <c r="F24" s="126"/>
      <c r="G24" s="126"/>
      <c r="H24" s="126"/>
      <c r="I24" s="126"/>
    </row>
    <row r="26" spans="4:8" ht="15">
      <c r="D26" s="353" t="s">
        <v>254</v>
      </c>
      <c r="E26" s="353"/>
      <c r="F26" s="353"/>
      <c r="G26" s="353"/>
      <c r="H26" s="353"/>
    </row>
    <row r="27" spans="4:8" ht="12.75">
      <c r="D27" s="354" t="s">
        <v>255</v>
      </c>
      <c r="E27" s="354"/>
      <c r="F27" s="354"/>
      <c r="G27" s="354"/>
      <c r="H27" s="354"/>
    </row>
  </sheetData>
  <sheetProtection/>
  <mergeCells count="16">
    <mergeCell ref="A10:B10"/>
    <mergeCell ref="A5:I5"/>
    <mergeCell ref="A7:B7"/>
    <mergeCell ref="A1:B1"/>
    <mergeCell ref="F1:I1"/>
    <mergeCell ref="A3:I3"/>
    <mergeCell ref="A4:I4"/>
    <mergeCell ref="D27:H27"/>
    <mergeCell ref="F15:G15"/>
    <mergeCell ref="A17:I17"/>
    <mergeCell ref="A18:I18"/>
    <mergeCell ref="A19:I19"/>
    <mergeCell ref="A20:I20"/>
    <mergeCell ref="D26:H26"/>
    <mergeCell ref="A21:H21"/>
    <mergeCell ref="A23:H23"/>
  </mergeCells>
  <printOptions/>
  <pageMargins left="0.75" right="0.75" top="1" bottom="1" header="0.5" footer="0.5"/>
  <pageSetup fitToWidth="0" fitToHeight="1" orientation="landscape" paperSize="9" scale="6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57421875" style="0" bestFit="1" customWidth="1"/>
    <col min="2" max="2" width="2.28125" style="0" hidden="1" customWidth="1"/>
    <col min="3" max="3" width="11.28125" style="0" customWidth="1"/>
    <col min="4" max="4" width="11.8515625" style="0" customWidth="1"/>
    <col min="5" max="5" width="4.421875" style="0" customWidth="1"/>
    <col min="6" max="6" width="11.7109375" style="0" customWidth="1"/>
    <col min="7" max="7" width="13.8515625" style="0" customWidth="1"/>
    <col min="8" max="8" width="13.28125" style="0" customWidth="1"/>
    <col min="9" max="9" width="17.00390625" style="0" customWidth="1"/>
  </cols>
  <sheetData>
    <row r="1" spans="1:7" ht="12.75">
      <c r="A1" s="15" t="s">
        <v>780</v>
      </c>
      <c r="B1" s="15"/>
      <c r="C1" s="19"/>
      <c r="D1" s="371" t="s">
        <v>257</v>
      </c>
      <c r="E1" s="358"/>
      <c r="F1" s="358"/>
      <c r="G1" s="358"/>
    </row>
    <row r="2" spans="1:7" ht="12.75">
      <c r="A2" s="15"/>
      <c r="B2" s="15"/>
      <c r="C2" s="19"/>
      <c r="D2" s="71"/>
      <c r="E2" s="71"/>
      <c r="F2" s="71" t="s">
        <v>467</v>
      </c>
      <c r="G2" s="71"/>
    </row>
    <row r="3" spans="1:8" ht="18">
      <c r="A3" s="365" t="s">
        <v>224</v>
      </c>
      <c r="B3" s="365"/>
      <c r="C3" s="365"/>
      <c r="D3" s="365"/>
      <c r="E3" s="365"/>
      <c r="F3" s="365"/>
      <c r="G3" s="365"/>
      <c r="H3" s="365"/>
    </row>
    <row r="4" spans="1:8" ht="16.5">
      <c r="A4" s="366" t="s">
        <v>605</v>
      </c>
      <c r="B4" s="366"/>
      <c r="C4" s="366"/>
      <c r="D4" s="366"/>
      <c r="E4" s="366"/>
      <c r="F4" s="366"/>
      <c r="G4" s="366"/>
      <c r="H4" s="366"/>
    </row>
    <row r="5" spans="1:8" ht="18">
      <c r="A5" s="359" t="s">
        <v>606</v>
      </c>
      <c r="B5" s="359"/>
      <c r="C5" s="359"/>
      <c r="D5" s="359"/>
      <c r="E5" s="359"/>
      <c r="F5" s="359"/>
      <c r="G5" s="359"/>
      <c r="H5" s="359"/>
    </row>
    <row r="6" spans="2:6" ht="12.75">
      <c r="B6" s="20"/>
      <c r="C6" s="21"/>
      <c r="D6" s="21"/>
      <c r="E6" s="21"/>
      <c r="F6" s="22"/>
    </row>
    <row r="7" spans="1:6" ht="12.75">
      <c r="A7" s="23" t="s">
        <v>230</v>
      </c>
      <c r="B7" s="24"/>
      <c r="C7" s="21"/>
      <c r="D7" s="21"/>
      <c r="E7" s="21"/>
      <c r="F7" s="22"/>
    </row>
    <row r="8" ht="12.75">
      <c r="A8" s="12"/>
    </row>
    <row r="9" ht="12.75">
      <c r="A9" s="12"/>
    </row>
    <row r="10" spans="1:3" ht="15.75">
      <c r="A10" s="17" t="s">
        <v>225</v>
      </c>
      <c r="C10" s="30"/>
    </row>
    <row r="11" ht="15.75" customHeight="1">
      <c r="A11" s="12" t="s">
        <v>231</v>
      </c>
    </row>
    <row r="12" ht="16.5" customHeight="1"/>
    <row r="13" ht="13.5" thickBot="1"/>
    <row r="14" spans="1:9" ht="86.25" customHeight="1" thickBot="1">
      <c r="A14" s="172" t="s">
        <v>221</v>
      </c>
      <c r="B14" s="133"/>
      <c r="C14" s="132" t="s">
        <v>608</v>
      </c>
      <c r="D14" s="172" t="s">
        <v>250</v>
      </c>
      <c r="E14" s="172" t="s">
        <v>44</v>
      </c>
      <c r="F14" s="172" t="s">
        <v>45</v>
      </c>
      <c r="G14" s="172" t="s">
        <v>593</v>
      </c>
      <c r="H14" s="115" t="s">
        <v>461</v>
      </c>
      <c r="I14" s="115" t="s">
        <v>566</v>
      </c>
    </row>
    <row r="15" spans="1:9" ht="231.75" customHeight="1" thickBot="1">
      <c r="A15" s="73" t="s">
        <v>607</v>
      </c>
      <c r="B15" s="272"/>
      <c r="C15" s="274">
        <v>600</v>
      </c>
      <c r="D15" s="73"/>
      <c r="E15" s="73"/>
      <c r="F15" s="73"/>
      <c r="G15" s="273"/>
      <c r="H15" s="70"/>
      <c r="I15" s="275" t="s">
        <v>567</v>
      </c>
    </row>
    <row r="16" spans="4:6" ht="15.75" thickBot="1">
      <c r="D16" s="381" t="s">
        <v>256</v>
      </c>
      <c r="E16" s="382"/>
      <c r="F16" s="151"/>
    </row>
    <row r="17" spans="1:8" ht="16.5">
      <c r="A17" s="218"/>
      <c r="B17" s="130"/>
      <c r="C17" s="218"/>
      <c r="D17" s="130"/>
      <c r="E17" s="130"/>
      <c r="F17" s="130"/>
      <c r="G17" s="140"/>
      <c r="H17" s="30"/>
    </row>
    <row r="18" spans="1:7" ht="32.25" customHeight="1">
      <c r="A18" s="67" t="s">
        <v>395</v>
      </c>
      <c r="B18" s="130" t="s">
        <v>396</v>
      </c>
      <c r="C18" s="130"/>
      <c r="D18" s="130"/>
      <c r="E18" s="130"/>
      <c r="F18" s="130"/>
      <c r="G18" s="140"/>
    </row>
    <row r="19" spans="1:7" ht="150.75" customHeight="1">
      <c r="A19" s="435" t="s">
        <v>609</v>
      </c>
      <c r="B19" s="435"/>
      <c r="C19" s="435"/>
      <c r="D19" s="435"/>
      <c r="E19" s="435"/>
      <c r="F19" s="435"/>
      <c r="G19" s="435"/>
    </row>
    <row r="20" spans="1:7" ht="16.5" customHeight="1">
      <c r="A20" s="219"/>
      <c r="B20" s="219"/>
      <c r="C20" s="219"/>
      <c r="D20" s="219"/>
      <c r="E20" s="219"/>
      <c r="F20" s="219"/>
      <c r="G20" s="30"/>
    </row>
    <row r="21" spans="1:9" ht="54.75" customHeight="1">
      <c r="A21" s="352" t="s">
        <v>572</v>
      </c>
      <c r="B21" s="352"/>
      <c r="C21" s="352"/>
      <c r="D21" s="352"/>
      <c r="E21" s="352"/>
      <c r="F21" s="352"/>
      <c r="G21" s="352"/>
      <c r="H21" s="352"/>
      <c r="I21" s="352"/>
    </row>
    <row r="22" spans="1:7" ht="16.5" customHeight="1">
      <c r="A22" s="260"/>
      <c r="B22" s="260"/>
      <c r="C22" s="260"/>
      <c r="D22" s="260"/>
      <c r="E22" s="260"/>
      <c r="F22" s="260"/>
      <c r="G22" s="30"/>
    </row>
    <row r="23" spans="1:9" ht="57" customHeight="1">
      <c r="A23" s="352" t="s">
        <v>630</v>
      </c>
      <c r="B23" s="352"/>
      <c r="C23" s="352"/>
      <c r="D23" s="352"/>
      <c r="E23" s="352"/>
      <c r="F23" s="352"/>
      <c r="G23" s="352"/>
      <c r="H23" s="352"/>
      <c r="I23" s="352"/>
    </row>
    <row r="25" spans="3:7" ht="15">
      <c r="C25" s="353" t="s">
        <v>254</v>
      </c>
      <c r="D25" s="353"/>
      <c r="E25" s="353"/>
      <c r="F25" s="353"/>
      <c r="G25" s="353"/>
    </row>
    <row r="26" spans="3:7" ht="12.75">
      <c r="C26" s="354" t="s">
        <v>255</v>
      </c>
      <c r="D26" s="354"/>
      <c r="E26" s="354"/>
      <c r="F26" s="354"/>
      <c r="G26" s="354"/>
    </row>
  </sheetData>
  <sheetProtection/>
  <mergeCells count="10">
    <mergeCell ref="D1:G1"/>
    <mergeCell ref="C25:G25"/>
    <mergeCell ref="C26:G26"/>
    <mergeCell ref="A21:I21"/>
    <mergeCell ref="A23:I23"/>
    <mergeCell ref="A5:H5"/>
    <mergeCell ref="A3:H3"/>
    <mergeCell ref="A4:H4"/>
    <mergeCell ref="D16:E16"/>
    <mergeCell ref="A19:G19"/>
  </mergeCells>
  <printOptions/>
  <pageMargins left="0.7" right="0.7" top="0.75" bottom="0.75" header="0.3" footer="0.3"/>
  <pageSetup fitToWidth="0" fitToHeight="1" orientation="landscape" paperSize="9" scale="5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zoomScalePageLayoutView="0" workbookViewId="0" topLeftCell="A10">
      <selection activeCell="A1" sqref="A1"/>
    </sheetView>
  </sheetViews>
  <sheetFormatPr defaultColWidth="9.140625" defaultRowHeight="12.75"/>
  <cols>
    <col min="1" max="1" width="24.57421875" style="0" bestFit="1" customWidth="1"/>
    <col min="2" max="2" width="2.28125" style="0" hidden="1" customWidth="1"/>
    <col min="3" max="3" width="11.28125" style="0" customWidth="1"/>
    <col min="4" max="4" width="11.8515625" style="0" customWidth="1"/>
    <col min="5" max="5" width="4.421875" style="0" customWidth="1"/>
    <col min="6" max="6" width="11.7109375" style="0" customWidth="1"/>
    <col min="7" max="7" width="13.8515625" style="0" customWidth="1"/>
    <col min="8" max="8" width="13.28125" style="0" customWidth="1"/>
    <col min="9" max="9" width="17.00390625" style="0" customWidth="1"/>
  </cols>
  <sheetData>
    <row r="1" spans="1:7" ht="12.75">
      <c r="A1" s="15" t="s">
        <v>780</v>
      </c>
      <c r="B1" s="15"/>
      <c r="C1" s="19"/>
      <c r="D1" s="371" t="s">
        <v>257</v>
      </c>
      <c r="E1" s="358"/>
      <c r="F1" s="358"/>
      <c r="G1" s="358"/>
    </row>
    <row r="2" spans="1:7" ht="12.75">
      <c r="A2" s="15"/>
      <c r="B2" s="15"/>
      <c r="C2" s="19"/>
      <c r="D2" s="71"/>
      <c r="E2" s="71"/>
      <c r="F2" s="71" t="s">
        <v>467</v>
      </c>
      <c r="G2" s="71"/>
    </row>
    <row r="3" spans="1:8" ht="18">
      <c r="A3" s="365" t="s">
        <v>224</v>
      </c>
      <c r="B3" s="365"/>
      <c r="C3" s="365"/>
      <c r="D3" s="365"/>
      <c r="E3" s="365"/>
      <c r="F3" s="365"/>
      <c r="G3" s="365"/>
      <c r="H3" s="365"/>
    </row>
    <row r="4" spans="1:8" ht="16.5">
      <c r="A4" s="366" t="s">
        <v>610</v>
      </c>
      <c r="B4" s="366"/>
      <c r="C4" s="366"/>
      <c r="D4" s="366"/>
      <c r="E4" s="366"/>
      <c r="F4" s="366"/>
      <c r="G4" s="366"/>
      <c r="H4" s="366"/>
    </row>
    <row r="5" spans="1:8" ht="18">
      <c r="A5" s="359" t="s">
        <v>614</v>
      </c>
      <c r="B5" s="359"/>
      <c r="C5" s="359"/>
      <c r="D5" s="359"/>
      <c r="E5" s="359"/>
      <c r="F5" s="359"/>
      <c r="G5" s="359"/>
      <c r="H5" s="359"/>
    </row>
    <row r="6" spans="2:6" ht="12.75">
      <c r="B6" s="20"/>
      <c r="C6" s="21"/>
      <c r="D6" s="21"/>
      <c r="E6" s="21"/>
      <c r="F6" s="22"/>
    </row>
    <row r="7" spans="1:6" ht="12.75">
      <c r="A7" s="23" t="s">
        <v>230</v>
      </c>
      <c r="B7" s="24"/>
      <c r="C7" s="21"/>
      <c r="D7" s="21"/>
      <c r="E7" s="21"/>
      <c r="F7" s="22"/>
    </row>
    <row r="8" ht="12.75">
      <c r="A8" s="12"/>
    </row>
    <row r="9" ht="12.75">
      <c r="A9" s="12"/>
    </row>
    <row r="10" spans="1:3" ht="15.75">
      <c r="A10" s="17" t="s">
        <v>225</v>
      </c>
      <c r="C10" s="30"/>
    </row>
    <row r="11" ht="15.75" customHeight="1">
      <c r="A11" s="12" t="s">
        <v>231</v>
      </c>
    </row>
    <row r="12" ht="16.5" customHeight="1"/>
    <row r="13" ht="13.5" thickBot="1"/>
    <row r="14" spans="1:9" ht="86.25" customHeight="1" thickBot="1">
      <c r="A14" s="172" t="s">
        <v>221</v>
      </c>
      <c r="B14" s="133"/>
      <c r="C14" s="132" t="s">
        <v>612</v>
      </c>
      <c r="D14" s="172" t="s">
        <v>250</v>
      </c>
      <c r="E14" s="172" t="s">
        <v>44</v>
      </c>
      <c r="F14" s="172" t="s">
        <v>45</v>
      </c>
      <c r="G14" s="172" t="s">
        <v>593</v>
      </c>
      <c r="H14" s="115" t="s">
        <v>461</v>
      </c>
      <c r="I14" s="115" t="s">
        <v>566</v>
      </c>
    </row>
    <row r="15" spans="1:9" ht="231.75" customHeight="1" thickBot="1">
      <c r="A15" s="73" t="s">
        <v>611</v>
      </c>
      <c r="B15" s="272"/>
      <c r="C15" s="274">
        <v>800</v>
      </c>
      <c r="D15" s="73"/>
      <c r="E15" s="73"/>
      <c r="F15" s="73"/>
      <c r="G15" s="273"/>
      <c r="H15" s="70"/>
      <c r="I15" s="275" t="s">
        <v>567</v>
      </c>
    </row>
    <row r="16" spans="4:6" ht="15.75" thickBot="1">
      <c r="D16" s="381" t="s">
        <v>256</v>
      </c>
      <c r="E16" s="382"/>
      <c r="F16" s="151"/>
    </row>
    <row r="17" spans="1:8" ht="16.5">
      <c r="A17" s="218"/>
      <c r="B17" s="130"/>
      <c r="C17" s="218"/>
      <c r="D17" s="130"/>
      <c r="E17" s="130"/>
      <c r="F17" s="130"/>
      <c r="G17" s="140"/>
      <c r="H17" s="30"/>
    </row>
    <row r="18" spans="1:7" ht="32.25" customHeight="1">
      <c r="A18" s="67" t="s">
        <v>395</v>
      </c>
      <c r="B18" s="130" t="s">
        <v>396</v>
      </c>
      <c r="C18" s="130"/>
      <c r="D18" s="130"/>
      <c r="E18" s="130"/>
      <c r="F18" s="130"/>
      <c r="G18" s="140"/>
    </row>
    <row r="19" spans="1:7" ht="82.5" customHeight="1">
      <c r="A19" s="435" t="s">
        <v>613</v>
      </c>
      <c r="B19" s="435"/>
      <c r="C19" s="435"/>
      <c r="D19" s="435"/>
      <c r="E19" s="435"/>
      <c r="F19" s="435"/>
      <c r="G19" s="435"/>
    </row>
    <row r="20" spans="1:7" ht="16.5" customHeight="1">
      <c r="A20" s="219"/>
      <c r="B20" s="219"/>
      <c r="C20" s="219"/>
      <c r="D20" s="219"/>
      <c r="E20" s="219"/>
      <c r="F20" s="219"/>
      <c r="G20" s="30"/>
    </row>
    <row r="21" spans="1:9" ht="54.75" customHeight="1">
      <c r="A21" s="352" t="s">
        <v>572</v>
      </c>
      <c r="B21" s="352"/>
      <c r="C21" s="352"/>
      <c r="D21" s="352"/>
      <c r="E21" s="352"/>
      <c r="F21" s="352"/>
      <c r="G21" s="352"/>
      <c r="H21" s="352"/>
      <c r="I21" s="352"/>
    </row>
    <row r="22" spans="1:7" ht="16.5" customHeight="1">
      <c r="A22" s="260"/>
      <c r="B22" s="260"/>
      <c r="C22" s="260"/>
      <c r="D22" s="260"/>
      <c r="E22" s="260"/>
      <c r="F22" s="260"/>
      <c r="G22" s="30"/>
    </row>
    <row r="23" spans="1:9" ht="57" customHeight="1">
      <c r="A23" s="352" t="s">
        <v>630</v>
      </c>
      <c r="B23" s="352"/>
      <c r="C23" s="352"/>
      <c r="D23" s="352"/>
      <c r="E23" s="352"/>
      <c r="F23" s="352"/>
      <c r="G23" s="352"/>
      <c r="H23" s="352"/>
      <c r="I23" s="352"/>
    </row>
    <row r="25" spans="3:7" ht="15">
      <c r="C25" s="353" t="s">
        <v>254</v>
      </c>
      <c r="D25" s="353"/>
      <c r="E25" s="353"/>
      <c r="F25" s="353"/>
      <c r="G25" s="353"/>
    </row>
    <row r="26" spans="3:7" ht="12.75">
      <c r="C26" s="354" t="s">
        <v>255</v>
      </c>
      <c r="D26" s="354"/>
      <c r="E26" s="354"/>
      <c r="F26" s="354"/>
      <c r="G26" s="354"/>
    </row>
  </sheetData>
  <sheetProtection/>
  <mergeCells count="10">
    <mergeCell ref="A21:I21"/>
    <mergeCell ref="A23:I23"/>
    <mergeCell ref="C25:G25"/>
    <mergeCell ref="C26:G26"/>
    <mergeCell ref="D1:G1"/>
    <mergeCell ref="A3:H3"/>
    <mergeCell ref="A4:H4"/>
    <mergeCell ref="A5:H5"/>
    <mergeCell ref="D16:E16"/>
    <mergeCell ref="A19:G19"/>
  </mergeCells>
  <printOptions/>
  <pageMargins left="0.7" right="0.7" top="0.75" bottom="0.75" header="0.3" footer="0.3"/>
  <pageSetup fitToWidth="0" fitToHeight="1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4.57421875" style="0" customWidth="1"/>
    <col min="2" max="2" width="29.8515625" style="0" customWidth="1"/>
    <col min="3" max="3" width="12.00390625" style="0" customWidth="1"/>
    <col min="4" max="4" width="13.140625" style="0" customWidth="1"/>
    <col min="5" max="5" width="12.8515625" style="0" customWidth="1"/>
    <col min="6" max="6" width="15.28125" style="0" customWidth="1"/>
    <col min="7" max="7" width="5.57421875" style="0" customWidth="1"/>
    <col min="8" max="8" width="11.8515625" style="0" customWidth="1"/>
    <col min="9" max="9" width="14.8515625" style="0" customWidth="1"/>
    <col min="10" max="10" width="18.00390625" style="0" customWidth="1"/>
  </cols>
  <sheetData>
    <row r="1" spans="1:9" ht="12.75">
      <c r="A1" s="363" t="s">
        <v>780</v>
      </c>
      <c r="B1" s="364"/>
      <c r="C1" s="18"/>
      <c r="D1" s="15"/>
      <c r="E1" s="19"/>
      <c r="F1" s="371" t="s">
        <v>257</v>
      </c>
      <c r="G1" s="358"/>
      <c r="H1" s="358"/>
      <c r="I1" s="358"/>
    </row>
    <row r="2" spans="1:9" ht="18">
      <c r="A2" s="365" t="s">
        <v>224</v>
      </c>
      <c r="B2" s="365"/>
      <c r="C2" s="365"/>
      <c r="D2" s="365"/>
      <c r="E2" s="365"/>
      <c r="F2" s="365"/>
      <c r="G2" s="365"/>
      <c r="H2" s="365"/>
      <c r="I2" s="233" t="s">
        <v>467</v>
      </c>
    </row>
    <row r="3" spans="1:8" ht="16.5">
      <c r="A3" s="366" t="s">
        <v>419</v>
      </c>
      <c r="B3" s="366"/>
      <c r="C3" s="366"/>
      <c r="D3" s="366"/>
      <c r="E3" s="366"/>
      <c r="F3" s="366"/>
      <c r="G3" s="366"/>
      <c r="H3" s="366"/>
    </row>
    <row r="4" spans="1:8" ht="21.75" customHeight="1">
      <c r="A4" s="367" t="s">
        <v>489</v>
      </c>
      <c r="B4" s="368"/>
      <c r="C4" s="368"/>
      <c r="D4" s="368"/>
      <c r="E4" s="368"/>
      <c r="F4" s="368"/>
      <c r="G4" s="368"/>
      <c r="H4" s="368"/>
    </row>
    <row r="5" spans="2:9" ht="13.5">
      <c r="B5" s="367" t="s">
        <v>488</v>
      </c>
      <c r="C5" s="368"/>
      <c r="D5" s="368"/>
      <c r="E5" s="368"/>
      <c r="F5" s="368"/>
      <c r="G5" s="368"/>
      <c r="H5" s="368"/>
      <c r="I5" s="368"/>
    </row>
    <row r="6" spans="1:8" ht="12.75">
      <c r="A6" s="361" t="s">
        <v>230</v>
      </c>
      <c r="B6" s="361"/>
      <c r="C6" s="23"/>
      <c r="D6" s="24"/>
      <c r="E6" s="21"/>
      <c r="F6" s="21"/>
      <c r="G6" s="21"/>
      <c r="H6" s="22"/>
    </row>
    <row r="7" ht="12.75">
      <c r="A7" s="12"/>
    </row>
    <row r="8" ht="12.75">
      <c r="A8" s="12"/>
    </row>
    <row r="9" spans="1:5" ht="15.75">
      <c r="A9" s="362" t="s">
        <v>225</v>
      </c>
      <c r="B9" s="362"/>
      <c r="E9" s="30"/>
    </row>
    <row r="10" ht="15.75" customHeight="1">
      <c r="A10" s="12" t="s">
        <v>231</v>
      </c>
    </row>
    <row r="11" ht="16.5" customHeight="1"/>
    <row r="13" ht="13.5" thickBot="1"/>
    <row r="14" spans="1:10" ht="78.75" customHeight="1" thickBot="1">
      <c r="A14" s="32" t="s">
        <v>40</v>
      </c>
      <c r="B14" s="32" t="s">
        <v>41</v>
      </c>
      <c r="C14" s="42" t="s">
        <v>432</v>
      </c>
      <c r="D14" s="32" t="s">
        <v>42</v>
      </c>
      <c r="E14" s="32" t="s">
        <v>490</v>
      </c>
      <c r="F14" s="42" t="s">
        <v>250</v>
      </c>
      <c r="G14" s="42" t="s">
        <v>44</v>
      </c>
      <c r="H14" s="43" t="s">
        <v>45</v>
      </c>
      <c r="I14" s="43" t="s">
        <v>593</v>
      </c>
      <c r="J14" s="109" t="s">
        <v>566</v>
      </c>
    </row>
    <row r="15" spans="1:10" ht="63.75" thickBot="1">
      <c r="A15" s="183" t="s">
        <v>46</v>
      </c>
      <c r="B15" s="45" t="s">
        <v>420</v>
      </c>
      <c r="C15" s="182"/>
      <c r="D15" s="8" t="s">
        <v>92</v>
      </c>
      <c r="E15" s="8">
        <v>87</v>
      </c>
      <c r="F15" s="4"/>
      <c r="G15" s="4"/>
      <c r="H15" s="44"/>
      <c r="I15" s="31"/>
      <c r="J15" s="166" t="s">
        <v>567</v>
      </c>
    </row>
    <row r="16" spans="1:10" ht="79.5" thickBot="1">
      <c r="A16" s="32" t="s">
        <v>48</v>
      </c>
      <c r="B16" s="40" t="s">
        <v>421</v>
      </c>
      <c r="C16" s="40"/>
      <c r="D16" s="8" t="s">
        <v>92</v>
      </c>
      <c r="E16" s="8">
        <v>101</v>
      </c>
      <c r="F16" s="4"/>
      <c r="G16" s="4"/>
      <c r="H16" s="44"/>
      <c r="I16" s="31"/>
      <c r="J16" s="166" t="s">
        <v>567</v>
      </c>
    </row>
    <row r="17" spans="1:10" ht="63.75" thickBot="1">
      <c r="A17" s="32" t="s">
        <v>50</v>
      </c>
      <c r="B17" s="40" t="s">
        <v>422</v>
      </c>
      <c r="C17" s="40"/>
      <c r="D17" s="8" t="s">
        <v>92</v>
      </c>
      <c r="E17" s="8">
        <v>10</v>
      </c>
      <c r="F17" s="39"/>
      <c r="G17" s="39"/>
      <c r="H17" s="67"/>
      <c r="I17" s="45"/>
      <c r="J17" s="166" t="s">
        <v>567</v>
      </c>
    </row>
    <row r="18" spans="1:10" ht="79.5" thickBot="1">
      <c r="A18" s="32" t="s">
        <v>52</v>
      </c>
      <c r="B18" s="40" t="s">
        <v>423</v>
      </c>
      <c r="C18" s="40"/>
      <c r="D18" s="8" t="s">
        <v>92</v>
      </c>
      <c r="E18" s="246">
        <v>38</v>
      </c>
      <c r="F18" s="136"/>
      <c r="G18" s="236"/>
      <c r="H18" s="133"/>
      <c r="I18" s="14"/>
      <c r="J18" s="166" t="s">
        <v>567</v>
      </c>
    </row>
    <row r="19" spans="1:10" ht="63.75" thickBot="1">
      <c r="A19" s="32" t="s">
        <v>54</v>
      </c>
      <c r="B19" s="241" t="s">
        <v>547</v>
      </c>
      <c r="C19" s="242"/>
      <c r="D19" s="243" t="s">
        <v>92</v>
      </c>
      <c r="E19" s="244">
        <v>47</v>
      </c>
      <c r="F19" s="39"/>
      <c r="G19" s="39"/>
      <c r="H19" s="67"/>
      <c r="I19" s="14"/>
      <c r="J19" s="166" t="s">
        <v>567</v>
      </c>
    </row>
    <row r="20" spans="1:10" ht="79.5" thickBot="1">
      <c r="A20" s="183" t="s">
        <v>55</v>
      </c>
      <c r="B20" s="245" t="s">
        <v>544</v>
      </c>
      <c r="C20" s="234"/>
      <c r="D20" s="45" t="s">
        <v>92</v>
      </c>
      <c r="E20" s="235">
        <v>4</v>
      </c>
      <c r="F20" s="236"/>
      <c r="G20" s="236"/>
      <c r="H20" s="225"/>
      <c r="I20" s="45"/>
      <c r="J20" s="166" t="s">
        <v>567</v>
      </c>
    </row>
    <row r="21" spans="1:10" ht="79.5" thickBot="1">
      <c r="A21" s="115" t="s">
        <v>56</v>
      </c>
      <c r="B21" s="245" t="s">
        <v>545</v>
      </c>
      <c r="C21" s="234"/>
      <c r="D21" s="45" t="s">
        <v>92</v>
      </c>
      <c r="E21" s="235">
        <v>4</v>
      </c>
      <c r="F21" s="39"/>
      <c r="G21" s="67"/>
      <c r="H21" s="240"/>
      <c r="I21" s="45"/>
      <c r="J21" s="166" t="s">
        <v>567</v>
      </c>
    </row>
    <row r="22" spans="6:8" ht="15.75" thickBot="1">
      <c r="F22" s="356" t="s">
        <v>256</v>
      </c>
      <c r="G22" s="372"/>
      <c r="H22" s="151"/>
    </row>
    <row r="25" spans="1:9" ht="15.75">
      <c r="A25" s="192" t="s">
        <v>46</v>
      </c>
      <c r="B25" s="193" t="s">
        <v>433</v>
      </c>
      <c r="C25" s="193"/>
      <c r="D25" s="193"/>
      <c r="E25" s="193"/>
      <c r="F25" s="193"/>
      <c r="G25" s="193"/>
      <c r="H25" s="193"/>
      <c r="I25" s="193"/>
    </row>
    <row r="26" spans="1:9" ht="15.75">
      <c r="A26" s="192"/>
      <c r="B26" s="193"/>
      <c r="C26" s="193"/>
      <c r="D26" s="193"/>
      <c r="E26" s="193"/>
      <c r="F26" s="193"/>
      <c r="G26" s="193"/>
      <c r="H26" s="193"/>
      <c r="I26" s="193"/>
    </row>
    <row r="27" spans="1:9" ht="15.75">
      <c r="A27" s="192" t="s">
        <v>48</v>
      </c>
      <c r="B27" s="193" t="s">
        <v>434</v>
      </c>
      <c r="C27" s="193"/>
      <c r="D27" s="193"/>
      <c r="E27" s="193"/>
      <c r="F27" s="193"/>
      <c r="G27" s="193"/>
      <c r="H27" s="193"/>
      <c r="I27" s="193"/>
    </row>
    <row r="28" spans="1:9" ht="15.75">
      <c r="A28" s="192"/>
      <c r="B28" s="193"/>
      <c r="C28" s="193"/>
      <c r="D28" s="193"/>
      <c r="E28" s="193"/>
      <c r="F28" s="193"/>
      <c r="G28" s="193"/>
      <c r="H28" s="193"/>
      <c r="I28" s="193"/>
    </row>
    <row r="29" spans="1:9" ht="15.75">
      <c r="A29" s="192" t="s">
        <v>50</v>
      </c>
      <c r="B29" s="193" t="s">
        <v>435</v>
      </c>
      <c r="C29" s="193"/>
      <c r="D29" s="193"/>
      <c r="E29" s="193"/>
      <c r="F29" s="193"/>
      <c r="G29" s="193"/>
      <c r="H29" s="193"/>
      <c r="I29" s="193"/>
    </row>
    <row r="30" spans="1:9" ht="15.75">
      <c r="A30" s="189"/>
      <c r="B30" s="193"/>
      <c r="C30" s="193"/>
      <c r="D30" s="193"/>
      <c r="E30" s="193"/>
      <c r="F30" s="193"/>
      <c r="G30" s="193"/>
      <c r="H30" s="193"/>
      <c r="I30" s="193"/>
    </row>
    <row r="31" spans="1:9" ht="15.75">
      <c r="A31" s="189">
        <v>4</v>
      </c>
      <c r="B31" s="193" t="s">
        <v>546</v>
      </c>
      <c r="C31" s="193"/>
      <c r="D31" s="193"/>
      <c r="E31" s="193"/>
      <c r="F31" s="193"/>
      <c r="G31" s="193"/>
      <c r="H31" s="193"/>
      <c r="I31" s="193"/>
    </row>
    <row r="32" spans="1:9" ht="20.25" customHeight="1">
      <c r="A32" s="192" t="s">
        <v>426</v>
      </c>
      <c r="B32" s="193" t="s">
        <v>424</v>
      </c>
      <c r="C32" s="193"/>
      <c r="D32" s="193"/>
      <c r="E32" s="193"/>
      <c r="F32" s="193"/>
      <c r="G32" s="193"/>
      <c r="H32" s="193"/>
      <c r="I32" s="193"/>
    </row>
    <row r="33" spans="1:11" ht="15.75" customHeight="1">
      <c r="A33" s="192" t="s">
        <v>427</v>
      </c>
      <c r="B33" s="369" t="s">
        <v>425</v>
      </c>
      <c r="C33" s="369"/>
      <c r="D33" s="369"/>
      <c r="E33" s="369"/>
      <c r="F33" s="369"/>
      <c r="G33" s="369"/>
      <c r="H33" s="369"/>
      <c r="I33" s="369"/>
      <c r="J33" s="112"/>
      <c r="K33" s="112"/>
    </row>
    <row r="34" spans="1:11" ht="15.75">
      <c r="A34" s="189"/>
      <c r="B34" s="369"/>
      <c r="C34" s="369"/>
      <c r="D34" s="369"/>
      <c r="E34" s="369"/>
      <c r="F34" s="369"/>
      <c r="G34" s="369"/>
      <c r="H34" s="369"/>
      <c r="I34" s="369"/>
      <c r="J34" s="112"/>
      <c r="K34" s="112"/>
    </row>
    <row r="35" spans="1:9" ht="19.5" customHeight="1">
      <c r="A35" s="192" t="s">
        <v>428</v>
      </c>
      <c r="B35" s="193" t="s">
        <v>429</v>
      </c>
      <c r="C35" s="193"/>
      <c r="D35" s="193"/>
      <c r="E35" s="193"/>
      <c r="F35" s="193"/>
      <c r="G35" s="193"/>
      <c r="H35" s="193"/>
      <c r="I35" s="193"/>
    </row>
    <row r="36" spans="1:9" ht="31.5" customHeight="1">
      <c r="A36" s="196" t="s">
        <v>430</v>
      </c>
      <c r="B36" s="369" t="s">
        <v>431</v>
      </c>
      <c r="C36" s="369"/>
      <c r="D36" s="369"/>
      <c r="E36" s="369"/>
      <c r="F36" s="369"/>
      <c r="G36" s="369"/>
      <c r="H36" s="369"/>
      <c r="I36" s="369"/>
    </row>
    <row r="37" spans="1:9" ht="15.75">
      <c r="A37" s="194"/>
      <c r="B37" s="195"/>
      <c r="C37" s="195"/>
      <c r="D37" s="195"/>
      <c r="E37" s="195"/>
      <c r="F37" s="195"/>
      <c r="G37" s="195"/>
      <c r="H37" s="195"/>
      <c r="I37" s="195"/>
    </row>
    <row r="38" spans="1:9" ht="50.25" customHeight="1">
      <c r="A38" s="175"/>
      <c r="B38" s="370" t="s">
        <v>549</v>
      </c>
      <c r="C38" s="370"/>
      <c r="D38" s="370"/>
      <c r="E38" s="370"/>
      <c r="F38" s="370"/>
      <c r="G38" s="370"/>
      <c r="H38" s="370"/>
      <c r="I38" s="370"/>
    </row>
    <row r="39" spans="1:9" ht="15.75">
      <c r="A39" s="189"/>
      <c r="B39" s="355"/>
      <c r="C39" s="355"/>
      <c r="D39" s="355"/>
      <c r="E39" s="355"/>
      <c r="F39" s="355"/>
      <c r="G39" s="355"/>
      <c r="H39" s="355"/>
      <c r="I39" s="188"/>
    </row>
    <row r="40" spans="1:9" ht="41.25" customHeight="1">
      <c r="A40" s="175"/>
      <c r="B40" s="352" t="s">
        <v>548</v>
      </c>
      <c r="C40" s="352"/>
      <c r="D40" s="352"/>
      <c r="E40" s="352"/>
      <c r="F40" s="352"/>
      <c r="G40" s="352"/>
      <c r="H40" s="352"/>
      <c r="I40" s="352"/>
    </row>
    <row r="42" spans="2:9" ht="72.75" customHeight="1">
      <c r="B42" s="352" t="s">
        <v>630</v>
      </c>
      <c r="C42" s="352"/>
      <c r="D42" s="352"/>
      <c r="E42" s="352"/>
      <c r="F42" s="352"/>
      <c r="G42" s="352"/>
      <c r="H42" s="352"/>
      <c r="I42" s="352"/>
    </row>
    <row r="43" spans="4:8" ht="15">
      <c r="D43" s="353" t="s">
        <v>254</v>
      </c>
      <c r="E43" s="353"/>
      <c r="F43" s="353"/>
      <c r="G43" s="353"/>
      <c r="H43" s="353"/>
    </row>
    <row r="44" spans="4:8" ht="12.75">
      <c r="D44" s="354" t="s">
        <v>255</v>
      </c>
      <c r="E44" s="354"/>
      <c r="F44" s="354"/>
      <c r="G44" s="354"/>
      <c r="H44" s="354"/>
    </row>
  </sheetData>
  <sheetProtection/>
  <mergeCells count="17">
    <mergeCell ref="B38:I38"/>
    <mergeCell ref="A1:B1"/>
    <mergeCell ref="F1:I1"/>
    <mergeCell ref="A2:H2"/>
    <mergeCell ref="A3:H3"/>
    <mergeCell ref="B5:I5"/>
    <mergeCell ref="F22:G22"/>
    <mergeCell ref="D43:H43"/>
    <mergeCell ref="D44:H44"/>
    <mergeCell ref="A4:H4"/>
    <mergeCell ref="A6:B6"/>
    <mergeCell ref="A9:B9"/>
    <mergeCell ref="B33:I34"/>
    <mergeCell ref="B39:H39"/>
    <mergeCell ref="B40:I40"/>
    <mergeCell ref="B42:I42"/>
    <mergeCell ref="B36:I36"/>
  </mergeCells>
  <printOptions/>
  <pageMargins left="0.75" right="0.75" top="1" bottom="1" header="0.5" footer="0.5"/>
  <pageSetup fitToHeight="0" fitToWidth="1" orientation="portrait" paperSize="9" scale="64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57421875" style="0" bestFit="1" customWidth="1"/>
    <col min="2" max="2" width="2.28125" style="0" hidden="1" customWidth="1"/>
    <col min="3" max="3" width="11.28125" style="0" customWidth="1"/>
    <col min="4" max="4" width="11.8515625" style="0" customWidth="1"/>
    <col min="5" max="5" width="4.421875" style="0" customWidth="1"/>
    <col min="6" max="6" width="11.7109375" style="0" customWidth="1"/>
    <col min="7" max="7" width="13.8515625" style="0" customWidth="1"/>
    <col min="8" max="8" width="13.28125" style="0" customWidth="1"/>
    <col min="9" max="9" width="17.00390625" style="0" customWidth="1"/>
  </cols>
  <sheetData>
    <row r="1" spans="1:7" ht="12.75">
      <c r="A1" s="15" t="s">
        <v>780</v>
      </c>
      <c r="B1" s="15"/>
      <c r="C1" s="19"/>
      <c r="D1" s="371" t="s">
        <v>257</v>
      </c>
      <c r="E1" s="358"/>
      <c r="F1" s="358"/>
      <c r="G1" s="358"/>
    </row>
    <row r="2" spans="1:7" ht="12.75">
      <c r="A2" s="15"/>
      <c r="B2" s="15"/>
      <c r="C2" s="19"/>
      <c r="D2" s="71"/>
      <c r="E2" s="71"/>
      <c r="F2" s="71" t="s">
        <v>467</v>
      </c>
      <c r="G2" s="71"/>
    </row>
    <row r="3" spans="1:8" ht="18">
      <c r="A3" s="365" t="s">
        <v>224</v>
      </c>
      <c r="B3" s="365"/>
      <c r="C3" s="365"/>
      <c r="D3" s="365"/>
      <c r="E3" s="365"/>
      <c r="F3" s="365"/>
      <c r="G3" s="365"/>
      <c r="H3" s="365"/>
    </row>
    <row r="4" spans="1:8" ht="16.5">
      <c r="A4" s="366" t="s">
        <v>628</v>
      </c>
      <c r="B4" s="366"/>
      <c r="C4" s="366"/>
      <c r="D4" s="366"/>
      <c r="E4" s="366"/>
      <c r="F4" s="366"/>
      <c r="G4" s="366"/>
      <c r="H4" s="366"/>
    </row>
    <row r="5" spans="1:8" ht="18">
      <c r="A5" s="359" t="s">
        <v>615</v>
      </c>
      <c r="B5" s="359"/>
      <c r="C5" s="359"/>
      <c r="D5" s="359"/>
      <c r="E5" s="359"/>
      <c r="F5" s="359"/>
      <c r="G5" s="359"/>
      <c r="H5" s="359"/>
    </row>
    <row r="6" spans="2:6" ht="12.75">
      <c r="B6" s="20"/>
      <c r="C6" s="21"/>
      <c r="D6" s="21"/>
      <c r="E6" s="21"/>
      <c r="F6" s="22"/>
    </row>
    <row r="7" spans="1:6" ht="12.75">
      <c r="A7" s="23" t="s">
        <v>230</v>
      </c>
      <c r="B7" s="24"/>
      <c r="C7" s="21"/>
      <c r="D7" s="21"/>
      <c r="E7" s="21"/>
      <c r="F7" s="22"/>
    </row>
    <row r="8" ht="12.75">
      <c r="A8" s="12"/>
    </row>
    <row r="9" ht="12.75">
      <c r="A9" s="12"/>
    </row>
    <row r="10" spans="1:3" ht="15.75">
      <c r="A10" s="17" t="s">
        <v>225</v>
      </c>
      <c r="C10" s="30"/>
    </row>
    <row r="11" ht="15.75" customHeight="1">
      <c r="A11" s="12" t="s">
        <v>231</v>
      </c>
    </row>
    <row r="12" ht="16.5" customHeight="1"/>
    <row r="13" ht="13.5" thickBot="1"/>
    <row r="14" spans="1:9" ht="86.25" customHeight="1" thickBot="1">
      <c r="A14" s="172" t="s">
        <v>221</v>
      </c>
      <c r="B14" s="133"/>
      <c r="C14" s="132" t="s">
        <v>620</v>
      </c>
      <c r="D14" s="172" t="s">
        <v>250</v>
      </c>
      <c r="E14" s="172" t="s">
        <v>44</v>
      </c>
      <c r="F14" s="172" t="s">
        <v>45</v>
      </c>
      <c r="G14" s="172" t="s">
        <v>593</v>
      </c>
      <c r="H14" s="115" t="s">
        <v>461</v>
      </c>
      <c r="I14" s="115" t="s">
        <v>566</v>
      </c>
    </row>
    <row r="15" spans="1:9" ht="86.25" customHeight="1" thickBot="1">
      <c r="A15" s="172" t="s">
        <v>616</v>
      </c>
      <c r="B15" s="133"/>
      <c r="C15" s="132">
        <v>9</v>
      </c>
      <c r="D15" s="172"/>
      <c r="E15" s="172"/>
      <c r="F15" s="172"/>
      <c r="G15" s="172"/>
      <c r="H15" s="115"/>
      <c r="I15" s="275" t="s">
        <v>567</v>
      </c>
    </row>
    <row r="16" spans="1:9" ht="86.25" customHeight="1" thickBot="1">
      <c r="A16" s="172" t="s">
        <v>617</v>
      </c>
      <c r="B16" s="133"/>
      <c r="C16" s="132">
        <v>9</v>
      </c>
      <c r="D16" s="172"/>
      <c r="E16" s="172"/>
      <c r="F16" s="172"/>
      <c r="G16" s="172"/>
      <c r="H16" s="115"/>
      <c r="I16" s="275" t="s">
        <v>567</v>
      </c>
    </row>
    <row r="17" spans="1:9" ht="86.25" customHeight="1" thickBot="1">
      <c r="A17" s="172" t="s">
        <v>618</v>
      </c>
      <c r="B17" s="133"/>
      <c r="C17" s="132">
        <v>3</v>
      </c>
      <c r="D17" s="172"/>
      <c r="E17" s="172"/>
      <c r="F17" s="172"/>
      <c r="G17" s="172"/>
      <c r="H17" s="115"/>
      <c r="I17" s="275" t="s">
        <v>567</v>
      </c>
    </row>
    <row r="18" spans="1:9" ht="93" customHeight="1" thickBot="1">
      <c r="A18" s="172" t="s">
        <v>619</v>
      </c>
      <c r="B18" s="272"/>
      <c r="C18" s="274">
        <v>3</v>
      </c>
      <c r="D18" s="73"/>
      <c r="E18" s="73"/>
      <c r="F18" s="73"/>
      <c r="G18" s="273"/>
      <c r="H18" s="70"/>
      <c r="I18" s="275" t="s">
        <v>567</v>
      </c>
    </row>
    <row r="19" spans="4:6" ht="15.75" thickBot="1">
      <c r="D19" s="381" t="s">
        <v>256</v>
      </c>
      <c r="E19" s="382"/>
      <c r="F19" s="151"/>
    </row>
    <row r="20" spans="1:8" ht="16.5">
      <c r="A20" s="218"/>
      <c r="B20" s="130"/>
      <c r="C20" s="218"/>
      <c r="D20" s="130"/>
      <c r="E20" s="130"/>
      <c r="F20" s="130"/>
      <c r="G20" s="140"/>
      <c r="H20" s="30"/>
    </row>
    <row r="21" spans="1:7" ht="32.25" customHeight="1">
      <c r="A21" s="67" t="s">
        <v>395</v>
      </c>
      <c r="B21" s="130" t="s">
        <v>396</v>
      </c>
      <c r="C21" s="130"/>
      <c r="D21" s="130"/>
      <c r="E21" s="130"/>
      <c r="F21" s="130"/>
      <c r="G21" s="140"/>
    </row>
    <row r="22" spans="1:9" ht="183.75" customHeight="1">
      <c r="A22" s="435" t="s">
        <v>621</v>
      </c>
      <c r="B22" s="435"/>
      <c r="C22" s="435"/>
      <c r="D22" s="435"/>
      <c r="E22" s="435"/>
      <c r="F22" s="435"/>
      <c r="G22" s="435"/>
      <c r="H22" s="435"/>
      <c r="I22" s="435"/>
    </row>
    <row r="23" spans="1:7" ht="16.5" customHeight="1">
      <c r="A23" s="219"/>
      <c r="B23" s="219"/>
      <c r="C23" s="219"/>
      <c r="D23" s="219"/>
      <c r="E23" s="219"/>
      <c r="F23" s="219"/>
      <c r="G23" s="30"/>
    </row>
    <row r="24" spans="1:9" ht="54.75" customHeight="1">
      <c r="A24" s="352" t="s">
        <v>572</v>
      </c>
      <c r="B24" s="352"/>
      <c r="C24" s="352"/>
      <c r="D24" s="352"/>
      <c r="E24" s="352"/>
      <c r="F24" s="352"/>
      <c r="G24" s="352"/>
      <c r="H24" s="352"/>
      <c r="I24" s="352"/>
    </row>
    <row r="25" spans="1:7" ht="16.5" customHeight="1">
      <c r="A25" s="260"/>
      <c r="B25" s="260"/>
      <c r="C25" s="260"/>
      <c r="D25" s="260"/>
      <c r="E25" s="260"/>
      <c r="F25" s="260"/>
      <c r="G25" s="30"/>
    </row>
    <row r="26" spans="1:9" ht="57" customHeight="1">
      <c r="A26" s="352" t="s">
        <v>630</v>
      </c>
      <c r="B26" s="352"/>
      <c r="C26" s="352"/>
      <c r="D26" s="352"/>
      <c r="E26" s="352"/>
      <c r="F26" s="352"/>
      <c r="G26" s="352"/>
      <c r="H26" s="352"/>
      <c r="I26" s="352"/>
    </row>
    <row r="28" spans="3:7" ht="15">
      <c r="C28" s="353" t="s">
        <v>254</v>
      </c>
      <c r="D28" s="353"/>
      <c r="E28" s="353"/>
      <c r="F28" s="353"/>
      <c r="G28" s="353"/>
    </row>
    <row r="29" spans="3:7" ht="12.75">
      <c r="C29" s="354" t="s">
        <v>255</v>
      </c>
      <c r="D29" s="354"/>
      <c r="E29" s="354"/>
      <c r="F29" s="354"/>
      <c r="G29" s="354"/>
    </row>
  </sheetData>
  <sheetProtection/>
  <mergeCells count="10">
    <mergeCell ref="A24:I24"/>
    <mergeCell ref="A26:I26"/>
    <mergeCell ref="C28:G28"/>
    <mergeCell ref="C29:G29"/>
    <mergeCell ref="A22:I22"/>
    <mergeCell ref="D1:G1"/>
    <mergeCell ref="A3:H3"/>
    <mergeCell ref="A4:H4"/>
    <mergeCell ref="A5:H5"/>
    <mergeCell ref="D19:E19"/>
  </mergeCells>
  <printOptions/>
  <pageMargins left="0.7" right="0.7" top="0.75" bottom="0.75" header="0.3" footer="0.3"/>
  <pageSetup fitToWidth="0" fitToHeight="1" orientation="landscape" paperSize="9" scale="47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zoomScalePageLayoutView="0" workbookViewId="0" topLeftCell="A4">
      <selection activeCell="A22" sqref="A22:IV22"/>
    </sheetView>
  </sheetViews>
  <sheetFormatPr defaultColWidth="9.140625" defaultRowHeight="12.75"/>
  <cols>
    <col min="1" max="1" width="24.57421875" style="0" bestFit="1" customWidth="1"/>
    <col min="2" max="2" width="2.28125" style="0" hidden="1" customWidth="1"/>
    <col min="3" max="3" width="11.28125" style="0" customWidth="1"/>
    <col min="4" max="4" width="11.8515625" style="0" customWidth="1"/>
    <col min="5" max="5" width="4.421875" style="0" customWidth="1"/>
    <col min="6" max="6" width="11.7109375" style="0" customWidth="1"/>
    <col min="7" max="7" width="13.8515625" style="0" customWidth="1"/>
    <col min="8" max="8" width="13.28125" style="0" customWidth="1"/>
    <col min="9" max="9" width="17.00390625" style="0" customWidth="1"/>
  </cols>
  <sheetData>
    <row r="1" spans="1:11" ht="12.75">
      <c r="A1" s="15" t="s">
        <v>780</v>
      </c>
      <c r="B1" s="15"/>
      <c r="C1" s="19"/>
      <c r="H1" s="279" t="s">
        <v>257</v>
      </c>
      <c r="I1" s="16"/>
      <c r="J1" s="16"/>
      <c r="K1" s="16"/>
    </row>
    <row r="2" spans="1:8" ht="12.75">
      <c r="A2" s="15"/>
      <c r="B2" s="15"/>
      <c r="C2" s="19"/>
      <c r="D2" s="71"/>
      <c r="E2" s="71"/>
      <c r="G2" s="71"/>
      <c r="H2" s="71" t="s">
        <v>467</v>
      </c>
    </row>
    <row r="3" spans="1:8" ht="18">
      <c r="A3" s="365" t="s">
        <v>224</v>
      </c>
      <c r="B3" s="365"/>
      <c r="C3" s="365"/>
      <c r="D3" s="365"/>
      <c r="E3" s="365"/>
      <c r="F3" s="365"/>
      <c r="G3" s="365"/>
      <c r="H3" s="365"/>
    </row>
    <row r="4" spans="1:8" ht="16.5">
      <c r="A4" s="366" t="s">
        <v>627</v>
      </c>
      <c r="B4" s="366"/>
      <c r="C4" s="366"/>
      <c r="D4" s="366"/>
      <c r="E4" s="366"/>
      <c r="F4" s="366"/>
      <c r="G4" s="366"/>
      <c r="H4" s="366"/>
    </row>
    <row r="5" spans="1:8" ht="18">
      <c r="A5" s="359" t="s">
        <v>615</v>
      </c>
      <c r="B5" s="359"/>
      <c r="C5" s="359"/>
      <c r="D5" s="359"/>
      <c r="E5" s="359"/>
      <c r="F5" s="359"/>
      <c r="G5" s="359"/>
      <c r="H5" s="359"/>
    </row>
    <row r="6" spans="2:6" ht="12.75">
      <c r="B6" s="20"/>
      <c r="C6" s="21"/>
      <c r="D6" s="21"/>
      <c r="E6" s="21"/>
      <c r="F6" s="22"/>
    </row>
    <row r="7" spans="1:3" ht="15.75">
      <c r="A7" s="17" t="s">
        <v>225</v>
      </c>
      <c r="C7" s="30"/>
    </row>
    <row r="8" ht="15.75" customHeight="1">
      <c r="A8" s="12" t="s">
        <v>231</v>
      </c>
    </row>
    <row r="9" ht="16.5" customHeight="1"/>
    <row r="10" ht="13.5" thickBot="1"/>
    <row r="11" spans="1:9" ht="86.25" customHeight="1" thickBot="1">
      <c r="A11" s="172" t="s">
        <v>221</v>
      </c>
      <c r="B11" s="133"/>
      <c r="C11" s="132" t="s">
        <v>620</v>
      </c>
      <c r="D11" s="172" t="s">
        <v>250</v>
      </c>
      <c r="E11" s="172" t="s">
        <v>44</v>
      </c>
      <c r="F11" s="172" t="s">
        <v>45</v>
      </c>
      <c r="G11" s="172" t="s">
        <v>593</v>
      </c>
      <c r="H11" s="115" t="s">
        <v>461</v>
      </c>
      <c r="I11" s="115" t="s">
        <v>566</v>
      </c>
    </row>
    <row r="12" spans="1:9" ht="57.75" customHeight="1" thickBot="1">
      <c r="A12" s="277" t="s">
        <v>622</v>
      </c>
      <c r="B12" s="133"/>
      <c r="C12" s="132">
        <v>80</v>
      </c>
      <c r="D12" s="172"/>
      <c r="E12" s="172"/>
      <c r="F12" s="172"/>
      <c r="G12" s="172"/>
      <c r="H12" s="115"/>
      <c r="I12" s="275" t="s">
        <v>567</v>
      </c>
    </row>
    <row r="13" spans="1:9" ht="63" customHeight="1" thickBot="1">
      <c r="A13" s="278" t="s">
        <v>623</v>
      </c>
      <c r="B13" s="133"/>
      <c r="C13" s="132">
        <v>80</v>
      </c>
      <c r="D13" s="172"/>
      <c r="E13" s="172"/>
      <c r="F13" s="172"/>
      <c r="G13" s="172"/>
      <c r="H13" s="115"/>
      <c r="I13" s="275" t="s">
        <v>567</v>
      </c>
    </row>
    <row r="14" spans="1:9" ht="45" customHeight="1" thickBot="1">
      <c r="A14" s="278" t="s">
        <v>624</v>
      </c>
      <c r="B14" s="133"/>
      <c r="C14" s="132">
        <v>80</v>
      </c>
      <c r="D14" s="172"/>
      <c r="E14" s="172"/>
      <c r="F14" s="172"/>
      <c r="G14" s="172"/>
      <c r="H14" s="115"/>
      <c r="I14" s="275" t="s">
        <v>567</v>
      </c>
    </row>
    <row r="15" spans="1:9" ht="68.25" customHeight="1" thickBot="1">
      <c r="A15" s="278" t="s">
        <v>625</v>
      </c>
      <c r="B15" s="272"/>
      <c r="C15" s="274">
        <v>20</v>
      </c>
      <c r="D15" s="73"/>
      <c r="E15" s="73"/>
      <c r="F15" s="73"/>
      <c r="G15" s="273"/>
      <c r="H15" s="70"/>
      <c r="I15" s="275" t="s">
        <v>567</v>
      </c>
    </row>
    <row r="16" spans="4:6" ht="15.75" thickBot="1">
      <c r="D16" s="381" t="s">
        <v>256</v>
      </c>
      <c r="E16" s="382"/>
      <c r="F16" s="151"/>
    </row>
    <row r="17" spans="1:8" ht="16.5">
      <c r="A17" s="218"/>
      <c r="B17" s="130"/>
      <c r="C17" s="218"/>
      <c r="D17" s="130"/>
      <c r="E17" s="130"/>
      <c r="F17" s="130"/>
      <c r="G17" s="140"/>
      <c r="H17" s="30"/>
    </row>
    <row r="18" spans="1:7" ht="32.25" customHeight="1">
      <c r="A18" s="67" t="s">
        <v>395</v>
      </c>
      <c r="B18" s="130" t="s">
        <v>396</v>
      </c>
      <c r="C18" s="130"/>
      <c r="D18" s="130"/>
      <c r="E18" s="130"/>
      <c r="F18" s="130"/>
      <c r="G18" s="140"/>
    </row>
    <row r="19" spans="1:9" ht="24.75" customHeight="1">
      <c r="A19" s="435" t="s">
        <v>626</v>
      </c>
      <c r="B19" s="435"/>
      <c r="C19" s="435"/>
      <c r="D19" s="435"/>
      <c r="E19" s="435"/>
      <c r="F19" s="435"/>
      <c r="G19" s="435"/>
      <c r="H19" s="435"/>
      <c r="I19" s="435"/>
    </row>
    <row r="20" spans="1:7" ht="16.5" customHeight="1">
      <c r="A20" s="219"/>
      <c r="B20" s="219"/>
      <c r="C20" s="219"/>
      <c r="D20" s="219"/>
      <c r="E20" s="219"/>
      <c r="F20" s="219"/>
      <c r="G20" s="30"/>
    </row>
    <row r="21" spans="1:9" ht="42.75" customHeight="1">
      <c r="A21" s="352" t="s">
        <v>572</v>
      </c>
      <c r="B21" s="352"/>
      <c r="C21" s="352"/>
      <c r="D21" s="352"/>
      <c r="E21" s="352"/>
      <c r="F21" s="352"/>
      <c r="G21" s="352"/>
      <c r="H21" s="352"/>
      <c r="I21" s="352"/>
    </row>
    <row r="22" spans="1:9" ht="57" customHeight="1">
      <c r="A22" s="352" t="s">
        <v>630</v>
      </c>
      <c r="B22" s="352"/>
      <c r="C22" s="352"/>
      <c r="D22" s="352"/>
      <c r="E22" s="352"/>
      <c r="F22" s="352"/>
      <c r="G22" s="352"/>
      <c r="H22" s="352"/>
      <c r="I22" s="352"/>
    </row>
    <row r="24" spans="3:7" ht="15">
      <c r="C24" s="353" t="s">
        <v>254</v>
      </c>
      <c r="D24" s="353"/>
      <c r="E24" s="353"/>
      <c r="F24" s="353"/>
      <c r="G24" s="353"/>
    </row>
    <row r="25" spans="3:7" ht="12.75">
      <c r="C25" s="354" t="s">
        <v>255</v>
      </c>
      <c r="D25" s="354"/>
      <c r="E25" s="354"/>
      <c r="F25" s="354"/>
      <c r="G25" s="354"/>
    </row>
  </sheetData>
  <sheetProtection/>
  <mergeCells count="9">
    <mergeCell ref="A21:I21"/>
    <mergeCell ref="A22:I22"/>
    <mergeCell ref="C24:G24"/>
    <mergeCell ref="C25:G25"/>
    <mergeCell ref="A3:H3"/>
    <mergeCell ref="A4:H4"/>
    <mergeCell ref="A5:H5"/>
    <mergeCell ref="D16:E16"/>
    <mergeCell ref="A19:I19"/>
  </mergeCells>
  <printOptions/>
  <pageMargins left="0.7" right="0.7" top="0.75" bottom="0.75" header="0.3" footer="0.3"/>
  <pageSetup fitToWidth="0" fitToHeight="1" orientation="landscape" paperSize="9" scale="68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4.7109375" style="0" customWidth="1"/>
    <col min="2" max="2" width="28.28125" style="0" customWidth="1"/>
    <col min="3" max="3" width="8.57421875" style="0" customWidth="1"/>
    <col min="4" max="4" width="11.28125" style="0" customWidth="1"/>
    <col min="5" max="5" width="11.8515625" style="0" customWidth="1"/>
    <col min="6" max="6" width="4.421875" style="0" customWidth="1"/>
    <col min="7" max="7" width="11.7109375" style="0" customWidth="1"/>
    <col min="8" max="8" width="13.8515625" style="0" customWidth="1"/>
    <col min="9" max="9" width="13.28125" style="0" customWidth="1"/>
    <col min="10" max="10" width="17.00390625" style="0" customWidth="1"/>
  </cols>
  <sheetData>
    <row r="1" spans="2:12" ht="12.75">
      <c r="B1" s="15" t="s">
        <v>780</v>
      </c>
      <c r="C1" s="15"/>
      <c r="D1" s="19"/>
      <c r="I1" s="279" t="s">
        <v>257</v>
      </c>
      <c r="J1" s="16"/>
      <c r="K1" s="16"/>
      <c r="L1" s="16"/>
    </row>
    <row r="2" spans="2:9" ht="12.75">
      <c r="B2" s="15"/>
      <c r="C2" s="15"/>
      <c r="D2" s="19"/>
      <c r="E2" s="71"/>
      <c r="F2" s="71"/>
      <c r="H2" s="71"/>
      <c r="I2" s="71" t="s">
        <v>467</v>
      </c>
    </row>
    <row r="3" spans="2:9" ht="18">
      <c r="B3" s="365" t="s">
        <v>224</v>
      </c>
      <c r="C3" s="365"/>
      <c r="D3" s="365"/>
      <c r="E3" s="365"/>
      <c r="F3" s="365"/>
      <c r="G3" s="365"/>
      <c r="H3" s="365"/>
      <c r="I3" s="365"/>
    </row>
    <row r="4" spans="2:9" ht="16.5">
      <c r="B4" s="366" t="s">
        <v>636</v>
      </c>
      <c r="C4" s="366"/>
      <c r="D4" s="366"/>
      <c r="E4" s="366"/>
      <c r="F4" s="366"/>
      <c r="G4" s="366"/>
      <c r="H4" s="366"/>
      <c r="I4" s="366"/>
    </row>
    <row r="5" spans="2:9" ht="18">
      <c r="B5" s="359" t="s">
        <v>637</v>
      </c>
      <c r="C5" s="359"/>
      <c r="D5" s="359"/>
      <c r="E5" s="359"/>
      <c r="F5" s="359"/>
      <c r="G5" s="359"/>
      <c r="H5" s="359"/>
      <c r="I5" s="359"/>
    </row>
    <row r="6" spans="3:7" ht="12.75">
      <c r="C6" s="20"/>
      <c r="D6" s="21"/>
      <c r="E6" s="21"/>
      <c r="F6" s="21"/>
      <c r="G6" s="22"/>
    </row>
    <row r="7" spans="2:7" ht="12.75">
      <c r="B7" s="23" t="s">
        <v>230</v>
      </c>
      <c r="C7" s="24"/>
      <c r="D7" s="21"/>
      <c r="E7" s="21"/>
      <c r="F7" s="21"/>
      <c r="G7" s="22"/>
    </row>
    <row r="8" ht="12.75">
      <c r="B8" s="12"/>
    </row>
    <row r="9" ht="12.75">
      <c r="B9" s="12"/>
    </row>
    <row r="10" spans="2:4" ht="15.75">
      <c r="B10" s="17" t="s">
        <v>225</v>
      </c>
      <c r="D10" s="30"/>
    </row>
    <row r="11" ht="15.75" customHeight="1">
      <c r="B11" s="12" t="s">
        <v>231</v>
      </c>
    </row>
    <row r="12" ht="16.5" customHeight="1"/>
    <row r="13" ht="13.5" thickBot="1"/>
    <row r="14" spans="1:10" ht="86.25" customHeight="1" thickBot="1">
      <c r="A14" s="172" t="s">
        <v>645</v>
      </c>
      <c r="B14" s="172" t="s">
        <v>221</v>
      </c>
      <c r="C14" s="280" t="s">
        <v>646</v>
      </c>
      <c r="D14" s="132" t="s">
        <v>648</v>
      </c>
      <c r="E14" s="172" t="s">
        <v>250</v>
      </c>
      <c r="F14" s="172" t="s">
        <v>44</v>
      </c>
      <c r="G14" s="172" t="s">
        <v>45</v>
      </c>
      <c r="H14" s="172" t="s">
        <v>593</v>
      </c>
      <c r="I14" s="115" t="s">
        <v>461</v>
      </c>
      <c r="J14" s="115" t="s">
        <v>566</v>
      </c>
    </row>
    <row r="15" spans="1:10" ht="49.5" customHeight="1" thickBot="1">
      <c r="A15" s="172" t="s">
        <v>46</v>
      </c>
      <c r="B15" s="172" t="s">
        <v>638</v>
      </c>
      <c r="C15" s="251" t="s">
        <v>647</v>
      </c>
      <c r="D15" s="132">
        <v>100</v>
      </c>
      <c r="E15" s="172"/>
      <c r="F15" s="172"/>
      <c r="G15" s="172"/>
      <c r="H15" s="172"/>
      <c r="I15" s="115"/>
      <c r="J15" s="275" t="s">
        <v>567</v>
      </c>
    </row>
    <row r="16" spans="1:10" ht="48" customHeight="1" thickBot="1">
      <c r="A16" s="172" t="s">
        <v>48</v>
      </c>
      <c r="B16" s="172" t="s">
        <v>639</v>
      </c>
      <c r="C16" s="251" t="s">
        <v>647</v>
      </c>
      <c r="D16" s="132">
        <v>100</v>
      </c>
      <c r="E16" s="172"/>
      <c r="F16" s="172"/>
      <c r="G16" s="172"/>
      <c r="H16" s="172"/>
      <c r="I16" s="115"/>
      <c r="J16" s="275" t="s">
        <v>567</v>
      </c>
    </row>
    <row r="17" spans="1:10" ht="39" customHeight="1" thickBot="1">
      <c r="A17" s="172" t="s">
        <v>50</v>
      </c>
      <c r="B17" s="172" t="s">
        <v>640</v>
      </c>
      <c r="C17" s="251" t="s">
        <v>647</v>
      </c>
      <c r="D17" s="132">
        <v>100</v>
      </c>
      <c r="E17" s="172"/>
      <c r="F17" s="172"/>
      <c r="G17" s="172"/>
      <c r="H17" s="172"/>
      <c r="I17" s="115"/>
      <c r="J17" s="275" t="s">
        <v>567</v>
      </c>
    </row>
    <row r="18" spans="1:10" ht="41.25" customHeight="1" thickBot="1">
      <c r="A18" s="172" t="s">
        <v>52</v>
      </c>
      <c r="B18" s="172" t="s">
        <v>641</v>
      </c>
      <c r="C18" s="251" t="s">
        <v>647</v>
      </c>
      <c r="D18" s="132">
        <v>100</v>
      </c>
      <c r="E18" s="172"/>
      <c r="F18" s="172"/>
      <c r="G18" s="172"/>
      <c r="H18" s="172"/>
      <c r="I18" s="115"/>
      <c r="J18" s="275" t="s">
        <v>567</v>
      </c>
    </row>
    <row r="19" spans="1:10" ht="50.25" customHeight="1" thickBot="1">
      <c r="A19" s="172" t="s">
        <v>54</v>
      </c>
      <c r="B19" s="172" t="s">
        <v>642</v>
      </c>
      <c r="C19" s="251" t="s">
        <v>647</v>
      </c>
      <c r="D19" s="132">
        <v>350</v>
      </c>
      <c r="E19" s="172"/>
      <c r="F19" s="172"/>
      <c r="G19" s="172"/>
      <c r="H19" s="172"/>
      <c r="I19" s="115"/>
      <c r="J19" s="275" t="s">
        <v>567</v>
      </c>
    </row>
    <row r="20" spans="1:10" ht="34.5" customHeight="1" thickBot="1">
      <c r="A20" s="172" t="s">
        <v>55</v>
      </c>
      <c r="B20" s="172" t="s">
        <v>643</v>
      </c>
      <c r="C20" s="251" t="s">
        <v>647</v>
      </c>
      <c r="D20" s="132">
        <v>20</v>
      </c>
      <c r="E20" s="172"/>
      <c r="F20" s="172"/>
      <c r="G20" s="172"/>
      <c r="H20" s="172"/>
      <c r="I20" s="115"/>
      <c r="J20" s="275" t="s">
        <v>567</v>
      </c>
    </row>
    <row r="21" spans="1:10" ht="36" customHeight="1" thickBot="1">
      <c r="A21" s="172" t="s">
        <v>56</v>
      </c>
      <c r="B21" s="172" t="s">
        <v>644</v>
      </c>
      <c r="C21" s="282" t="s">
        <v>649</v>
      </c>
      <c r="D21" s="172">
        <v>40</v>
      </c>
      <c r="E21" s="172"/>
      <c r="F21" s="172"/>
      <c r="G21" s="172"/>
      <c r="H21" s="172"/>
      <c r="I21" s="115"/>
      <c r="J21" s="275" t="s">
        <v>567</v>
      </c>
    </row>
    <row r="22" spans="5:7" ht="15.75" thickBot="1">
      <c r="E22" s="381" t="s">
        <v>256</v>
      </c>
      <c r="F22" s="382"/>
      <c r="G22" s="151"/>
    </row>
    <row r="23" spans="2:9" ht="16.5">
      <c r="B23" s="218"/>
      <c r="C23" s="130"/>
      <c r="D23" s="218"/>
      <c r="E23" s="130"/>
      <c r="F23" s="130"/>
      <c r="G23" s="130"/>
      <c r="H23" s="140"/>
      <c r="I23" s="30"/>
    </row>
    <row r="24" spans="2:8" ht="32.25" customHeight="1">
      <c r="B24" s="281" t="s">
        <v>650</v>
      </c>
      <c r="C24" s="130"/>
      <c r="D24" s="130"/>
      <c r="E24" s="130"/>
      <c r="F24" s="130"/>
      <c r="G24" s="130"/>
      <c r="H24" s="140"/>
    </row>
    <row r="25" spans="2:8" ht="25.5" customHeight="1">
      <c r="B25" s="281" t="s">
        <v>678</v>
      </c>
      <c r="C25" s="219"/>
      <c r="D25" s="219"/>
      <c r="E25" s="219"/>
      <c r="F25" s="219"/>
      <c r="G25" s="219"/>
      <c r="H25" s="30"/>
    </row>
    <row r="26" spans="2:10" ht="54.75" customHeight="1">
      <c r="B26" s="352" t="s">
        <v>572</v>
      </c>
      <c r="C26" s="352"/>
      <c r="D26" s="352"/>
      <c r="E26" s="352"/>
      <c r="F26" s="352"/>
      <c r="G26" s="352"/>
      <c r="H26" s="352"/>
      <c r="I26" s="352"/>
      <c r="J26" s="352"/>
    </row>
    <row r="27" spans="2:8" ht="16.5" customHeight="1">
      <c r="B27" s="260"/>
      <c r="C27" s="260"/>
      <c r="D27" s="260"/>
      <c r="E27" s="260"/>
      <c r="F27" s="260"/>
      <c r="G27" s="260"/>
      <c r="H27" s="30"/>
    </row>
    <row r="28" spans="2:10" ht="57" customHeight="1">
      <c r="B28" s="352" t="s">
        <v>630</v>
      </c>
      <c r="C28" s="352"/>
      <c r="D28" s="352"/>
      <c r="E28" s="352"/>
      <c r="F28" s="352"/>
      <c r="G28" s="352"/>
      <c r="H28" s="352"/>
      <c r="I28" s="352"/>
      <c r="J28" s="352"/>
    </row>
    <row r="30" spans="4:8" ht="15">
      <c r="D30" s="353" t="s">
        <v>254</v>
      </c>
      <c r="E30" s="353"/>
      <c r="F30" s="353"/>
      <c r="G30" s="353"/>
      <c r="H30" s="353"/>
    </row>
    <row r="31" spans="4:8" ht="12.75">
      <c r="D31" s="354" t="s">
        <v>255</v>
      </c>
      <c r="E31" s="354"/>
      <c r="F31" s="354"/>
      <c r="G31" s="354"/>
      <c r="H31" s="354"/>
    </row>
  </sheetData>
  <sheetProtection/>
  <mergeCells count="8">
    <mergeCell ref="B26:J26"/>
    <mergeCell ref="B28:J28"/>
    <mergeCell ref="D30:H30"/>
    <mergeCell ref="D31:H31"/>
    <mergeCell ref="B3:I3"/>
    <mergeCell ref="B4:I4"/>
    <mergeCell ref="B5:I5"/>
    <mergeCell ref="E22:F22"/>
  </mergeCells>
  <printOptions/>
  <pageMargins left="0.7" right="0.7" top="0.75" bottom="0.75" header="0.3" footer="0.3"/>
  <pageSetup fitToWidth="0" fitToHeight="1" orientation="landscape" paperSize="9" scale="58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zoomScalePageLayoutView="0" workbookViewId="0" topLeftCell="A22">
      <selection activeCell="D31" sqref="D31:H32"/>
    </sheetView>
  </sheetViews>
  <sheetFormatPr defaultColWidth="9.140625" defaultRowHeight="12.75"/>
  <cols>
    <col min="2" max="2" width="30.8515625" style="0" customWidth="1"/>
    <col min="3" max="3" width="8.57421875" style="0" customWidth="1"/>
    <col min="4" max="4" width="11.28125" style="0" customWidth="1"/>
    <col min="5" max="5" width="11.8515625" style="0" customWidth="1"/>
    <col min="6" max="6" width="4.421875" style="0" customWidth="1"/>
    <col min="7" max="7" width="11.7109375" style="0" customWidth="1"/>
    <col min="8" max="8" width="13.8515625" style="0" customWidth="1"/>
    <col min="9" max="9" width="13.28125" style="0" customWidth="1"/>
    <col min="10" max="10" width="17.00390625" style="0" customWidth="1"/>
  </cols>
  <sheetData>
    <row r="1" spans="2:12" ht="12.75">
      <c r="B1" s="15" t="s">
        <v>780</v>
      </c>
      <c r="C1" s="15"/>
      <c r="D1" s="19"/>
      <c r="I1" s="279" t="s">
        <v>257</v>
      </c>
      <c r="J1" s="16"/>
      <c r="K1" s="16"/>
      <c r="L1" s="16"/>
    </row>
    <row r="2" spans="2:9" ht="12.75">
      <c r="B2" s="15"/>
      <c r="C2" s="15"/>
      <c r="D2" s="19"/>
      <c r="E2" s="71"/>
      <c r="F2" s="71"/>
      <c r="H2" s="71"/>
      <c r="I2" s="71" t="s">
        <v>467</v>
      </c>
    </row>
    <row r="3" spans="2:9" ht="18">
      <c r="B3" s="365" t="s">
        <v>224</v>
      </c>
      <c r="C3" s="365"/>
      <c r="D3" s="365"/>
      <c r="E3" s="365"/>
      <c r="F3" s="365"/>
      <c r="G3" s="365"/>
      <c r="H3" s="365"/>
      <c r="I3" s="365"/>
    </row>
    <row r="4" spans="2:9" ht="16.5">
      <c r="B4" s="366" t="s">
        <v>651</v>
      </c>
      <c r="C4" s="366"/>
      <c r="D4" s="366"/>
      <c r="E4" s="366"/>
      <c r="F4" s="366"/>
      <c r="G4" s="366"/>
      <c r="H4" s="366"/>
      <c r="I4" s="366"/>
    </row>
    <row r="5" spans="2:9" ht="18">
      <c r="B5" s="359" t="s">
        <v>652</v>
      </c>
      <c r="C5" s="359"/>
      <c r="D5" s="359"/>
      <c r="E5" s="359"/>
      <c r="F5" s="359"/>
      <c r="G5" s="359"/>
      <c r="H5" s="359"/>
      <c r="I5" s="359"/>
    </row>
    <row r="6" spans="3:7" ht="12.75">
      <c r="C6" s="20"/>
      <c r="D6" s="21"/>
      <c r="E6" s="21"/>
      <c r="F6" s="21"/>
      <c r="G6" s="22"/>
    </row>
    <row r="7" spans="2:7" ht="12.75">
      <c r="B7" s="23" t="s">
        <v>230</v>
      </c>
      <c r="C7" s="24"/>
      <c r="D7" s="21"/>
      <c r="E7" s="21"/>
      <c r="F7" s="21"/>
      <c r="G7" s="22"/>
    </row>
    <row r="8" ht="12.75">
      <c r="B8" s="12"/>
    </row>
    <row r="9" ht="12.75">
      <c r="B9" s="12"/>
    </row>
    <row r="10" spans="2:4" ht="15.75">
      <c r="B10" s="17" t="s">
        <v>225</v>
      </c>
      <c r="D10" s="30"/>
    </row>
    <row r="11" ht="15.75" customHeight="1">
      <c r="B11" s="12" t="s">
        <v>231</v>
      </c>
    </row>
    <row r="12" ht="16.5" customHeight="1"/>
    <row r="13" ht="13.5" thickBot="1"/>
    <row r="14" spans="1:10" ht="86.25" customHeight="1" thickBot="1">
      <c r="A14" s="172" t="s">
        <v>645</v>
      </c>
      <c r="B14" s="172" t="s">
        <v>221</v>
      </c>
      <c r="C14" s="280" t="s">
        <v>646</v>
      </c>
      <c r="D14" s="132" t="s">
        <v>648</v>
      </c>
      <c r="E14" s="172" t="s">
        <v>250</v>
      </c>
      <c r="F14" s="172" t="s">
        <v>44</v>
      </c>
      <c r="G14" s="172" t="s">
        <v>45</v>
      </c>
      <c r="H14" s="172" t="s">
        <v>593</v>
      </c>
      <c r="I14" s="115" t="s">
        <v>461</v>
      </c>
      <c r="J14" s="115" t="s">
        <v>566</v>
      </c>
    </row>
    <row r="15" spans="1:10" ht="90" customHeight="1" thickBot="1">
      <c r="A15" s="172" t="s">
        <v>46</v>
      </c>
      <c r="B15" s="283" t="s">
        <v>653</v>
      </c>
      <c r="C15" s="284" t="s">
        <v>654</v>
      </c>
      <c r="D15" s="132">
        <v>200</v>
      </c>
      <c r="E15" s="172"/>
      <c r="F15" s="172"/>
      <c r="G15" s="172"/>
      <c r="H15" s="172"/>
      <c r="I15" s="115"/>
      <c r="J15" s="275" t="s">
        <v>567</v>
      </c>
    </row>
    <row r="16" spans="1:10" ht="47.25" customHeight="1" thickBot="1">
      <c r="A16" s="172" t="s">
        <v>48</v>
      </c>
      <c r="B16" s="283" t="s">
        <v>655</v>
      </c>
      <c r="C16" s="284" t="s">
        <v>654</v>
      </c>
      <c r="D16" s="132">
        <v>400</v>
      </c>
      <c r="E16" s="172"/>
      <c r="F16" s="172"/>
      <c r="G16" s="172"/>
      <c r="H16" s="172"/>
      <c r="I16" s="115"/>
      <c r="J16" s="275" t="s">
        <v>567</v>
      </c>
    </row>
    <row r="17" spans="1:10" ht="46.5" customHeight="1" thickBot="1">
      <c r="A17" s="172" t="s">
        <v>50</v>
      </c>
      <c r="B17" s="283" t="s">
        <v>656</v>
      </c>
      <c r="C17" s="284" t="s">
        <v>654</v>
      </c>
      <c r="D17" s="132">
        <v>70</v>
      </c>
      <c r="E17" s="172"/>
      <c r="F17" s="172"/>
      <c r="G17" s="172"/>
      <c r="H17" s="172"/>
      <c r="I17" s="115"/>
      <c r="J17" s="275" t="s">
        <v>567</v>
      </c>
    </row>
    <row r="18" spans="1:10" ht="50.25" customHeight="1" thickBot="1">
      <c r="A18" s="172" t="s">
        <v>52</v>
      </c>
      <c r="B18" s="283" t="s">
        <v>657</v>
      </c>
      <c r="C18" s="284" t="s">
        <v>654</v>
      </c>
      <c r="D18" s="132">
        <v>200</v>
      </c>
      <c r="E18" s="172"/>
      <c r="F18" s="172"/>
      <c r="G18" s="172"/>
      <c r="H18" s="172"/>
      <c r="I18" s="115"/>
      <c r="J18" s="275" t="s">
        <v>567</v>
      </c>
    </row>
    <row r="19" spans="1:10" ht="52.5" customHeight="1" thickBot="1">
      <c r="A19" s="172" t="s">
        <v>54</v>
      </c>
      <c r="B19" s="283" t="s">
        <v>658</v>
      </c>
      <c r="C19" s="284" t="s">
        <v>654</v>
      </c>
      <c r="D19" s="132">
        <v>40</v>
      </c>
      <c r="E19" s="172"/>
      <c r="F19" s="172"/>
      <c r="G19" s="172"/>
      <c r="H19" s="172"/>
      <c r="I19" s="115"/>
      <c r="J19" s="275" t="s">
        <v>567</v>
      </c>
    </row>
    <row r="20" spans="1:10" ht="42" customHeight="1" thickBot="1">
      <c r="A20" s="172" t="s">
        <v>55</v>
      </c>
      <c r="B20" s="283" t="s">
        <v>660</v>
      </c>
      <c r="C20" s="284" t="s">
        <v>654</v>
      </c>
      <c r="D20" s="132">
        <v>12</v>
      </c>
      <c r="E20" s="172"/>
      <c r="F20" s="172"/>
      <c r="G20" s="172"/>
      <c r="H20" s="172"/>
      <c r="I20" s="115"/>
      <c r="J20" s="275" t="s">
        <v>567</v>
      </c>
    </row>
    <row r="21" spans="1:10" ht="69.75" customHeight="1" thickBot="1">
      <c r="A21" s="172" t="s">
        <v>56</v>
      </c>
      <c r="B21" s="283" t="s">
        <v>662</v>
      </c>
      <c r="C21" s="284" t="s">
        <v>654</v>
      </c>
      <c r="D21" s="132">
        <v>40</v>
      </c>
      <c r="E21" s="172"/>
      <c r="F21" s="172"/>
      <c r="G21" s="172"/>
      <c r="H21" s="172"/>
      <c r="I21" s="115"/>
      <c r="J21" s="275" t="s">
        <v>567</v>
      </c>
    </row>
    <row r="22" spans="1:10" ht="47.25" customHeight="1" thickBot="1">
      <c r="A22" s="172" t="s">
        <v>57</v>
      </c>
      <c r="B22" s="283" t="s">
        <v>661</v>
      </c>
      <c r="C22" s="284" t="s">
        <v>654</v>
      </c>
      <c r="D22" s="172">
        <v>1</v>
      </c>
      <c r="E22" s="172"/>
      <c r="F22" s="172"/>
      <c r="G22" s="172"/>
      <c r="H22" s="172"/>
      <c r="I22" s="115"/>
      <c r="J22" s="275" t="s">
        <v>567</v>
      </c>
    </row>
    <row r="23" spans="5:7" ht="15.75" thickBot="1">
      <c r="E23" s="381" t="s">
        <v>256</v>
      </c>
      <c r="F23" s="382"/>
      <c r="G23" s="151"/>
    </row>
    <row r="24" spans="2:9" ht="16.5">
      <c r="B24" s="218"/>
      <c r="C24" s="130"/>
      <c r="D24" s="218"/>
      <c r="E24" s="130"/>
      <c r="F24" s="130"/>
      <c r="G24" s="130"/>
      <c r="H24" s="140"/>
      <c r="I24" s="30"/>
    </row>
    <row r="25" spans="2:8" ht="21" customHeight="1">
      <c r="B25" s="281" t="s">
        <v>650</v>
      </c>
      <c r="C25" s="130"/>
      <c r="D25" s="130"/>
      <c r="E25" s="130"/>
      <c r="F25" s="130"/>
      <c r="G25" s="130"/>
      <c r="H25" s="140"/>
    </row>
    <row r="26" spans="2:8" ht="21.75" customHeight="1">
      <c r="B26" s="281" t="s">
        <v>679</v>
      </c>
      <c r="C26" s="130"/>
      <c r="D26" s="130"/>
      <c r="E26" s="130"/>
      <c r="F26" s="130"/>
      <c r="G26" s="130"/>
      <c r="H26" s="140"/>
    </row>
    <row r="27" spans="2:8" ht="18" customHeight="1">
      <c r="B27" s="281" t="s">
        <v>680</v>
      </c>
      <c r="C27" s="219"/>
      <c r="D27" s="219"/>
      <c r="E27" s="219"/>
      <c r="F27" s="219"/>
      <c r="G27" s="219"/>
      <c r="H27" s="30"/>
    </row>
    <row r="28" spans="2:10" ht="43.5" customHeight="1">
      <c r="B28" s="352" t="s">
        <v>572</v>
      </c>
      <c r="C28" s="352"/>
      <c r="D28" s="352"/>
      <c r="E28" s="352"/>
      <c r="F28" s="352"/>
      <c r="G28" s="352"/>
      <c r="H28" s="352"/>
      <c r="I28" s="352"/>
      <c r="J28" s="352"/>
    </row>
    <row r="29" spans="2:10" ht="57" customHeight="1">
      <c r="B29" s="352" t="s">
        <v>630</v>
      </c>
      <c r="C29" s="352"/>
      <c r="D29" s="352"/>
      <c r="E29" s="352"/>
      <c r="F29" s="352"/>
      <c r="G29" s="352"/>
      <c r="H29" s="352"/>
      <c r="I29" s="352"/>
      <c r="J29" s="352"/>
    </row>
    <row r="31" spans="4:8" ht="15">
      <c r="D31" s="353" t="s">
        <v>254</v>
      </c>
      <c r="E31" s="353"/>
      <c r="F31" s="353"/>
      <c r="G31" s="353"/>
      <c r="H31" s="353"/>
    </row>
    <row r="32" spans="4:8" ht="12.75">
      <c r="D32" s="354" t="s">
        <v>255</v>
      </c>
      <c r="E32" s="354"/>
      <c r="F32" s="354"/>
      <c r="G32" s="354"/>
      <c r="H32" s="354"/>
    </row>
  </sheetData>
  <sheetProtection/>
  <mergeCells count="8">
    <mergeCell ref="D31:H31"/>
    <mergeCell ref="D32:H32"/>
    <mergeCell ref="B3:I3"/>
    <mergeCell ref="B4:I4"/>
    <mergeCell ref="B5:I5"/>
    <mergeCell ref="E23:F23"/>
    <mergeCell ref="B28:J28"/>
    <mergeCell ref="B29:J29"/>
  </mergeCells>
  <printOptions/>
  <pageMargins left="0.7" right="0.7" top="0.75" bottom="0.75" header="0.3" footer="0.3"/>
  <pageSetup fitToWidth="0" fitToHeight="1" orientation="landscape" paperSize="9" scale="52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zoomScalePageLayoutView="0" workbookViewId="0" topLeftCell="A22">
      <selection activeCell="F40" sqref="F40:J40"/>
    </sheetView>
  </sheetViews>
  <sheetFormatPr defaultColWidth="9.140625" defaultRowHeight="12.75"/>
  <cols>
    <col min="1" max="1" width="6.7109375" style="0" customWidth="1"/>
    <col min="2" max="2" width="35.7109375" style="0" customWidth="1"/>
    <col min="3" max="3" width="11.28125" style="0" customWidth="1"/>
    <col min="4" max="4" width="11.8515625" style="0" customWidth="1"/>
    <col min="5" max="5" width="4.421875" style="0" customWidth="1"/>
    <col min="6" max="6" width="11.7109375" style="0" customWidth="1"/>
    <col min="7" max="7" width="13.8515625" style="0" customWidth="1"/>
    <col min="8" max="8" width="13.28125" style="0" customWidth="1"/>
    <col min="9" max="9" width="17.00390625" style="0" customWidth="1"/>
  </cols>
  <sheetData>
    <row r="1" spans="1:7" ht="12.75">
      <c r="A1" s="15" t="s">
        <v>780</v>
      </c>
      <c r="B1" s="15"/>
      <c r="C1" s="19"/>
      <c r="D1" s="371" t="s">
        <v>257</v>
      </c>
      <c r="E1" s="358"/>
      <c r="F1" s="358"/>
      <c r="G1" s="358"/>
    </row>
    <row r="2" spans="1:7" ht="12.75">
      <c r="A2" s="15"/>
      <c r="B2" s="15"/>
      <c r="C2" s="19"/>
      <c r="D2" s="71"/>
      <c r="E2" s="71"/>
      <c r="F2" s="71" t="s">
        <v>467</v>
      </c>
      <c r="G2" s="71"/>
    </row>
    <row r="3" spans="1:8" ht="18">
      <c r="A3" s="365" t="s">
        <v>224</v>
      </c>
      <c r="B3" s="365"/>
      <c r="C3" s="365"/>
      <c r="D3" s="365"/>
      <c r="E3" s="365"/>
      <c r="F3" s="365"/>
      <c r="G3" s="365"/>
      <c r="H3" s="365"/>
    </row>
    <row r="4" spans="1:8" ht="16.5">
      <c r="A4" s="366" t="s">
        <v>742</v>
      </c>
      <c r="B4" s="366"/>
      <c r="C4" s="366"/>
      <c r="D4" s="366"/>
      <c r="E4" s="366"/>
      <c r="F4" s="366"/>
      <c r="G4" s="366"/>
      <c r="H4" s="366"/>
    </row>
    <row r="5" spans="1:8" ht="18">
      <c r="A5" s="359" t="s">
        <v>743</v>
      </c>
      <c r="B5" s="359"/>
      <c r="C5" s="359"/>
      <c r="D5" s="359"/>
      <c r="E5" s="359"/>
      <c r="F5" s="359"/>
      <c r="G5" s="359"/>
      <c r="H5" s="359"/>
    </row>
    <row r="6" spans="2:6" ht="12.75">
      <c r="B6" s="20"/>
      <c r="C6" s="21"/>
      <c r="D6" s="21"/>
      <c r="E6" s="21"/>
      <c r="F6" s="22"/>
    </row>
    <row r="7" spans="1:6" ht="12.75">
      <c r="A7" s="23" t="s">
        <v>230</v>
      </c>
      <c r="B7" s="24"/>
      <c r="C7" s="21"/>
      <c r="D7" s="21"/>
      <c r="E7" s="21"/>
      <c r="F7" s="22"/>
    </row>
    <row r="8" ht="12.75">
      <c r="A8" s="12"/>
    </row>
    <row r="9" ht="12.75">
      <c r="A9" s="12"/>
    </row>
    <row r="10" spans="1:3" ht="15.75">
      <c r="A10" s="17" t="s">
        <v>225</v>
      </c>
      <c r="C10" s="30"/>
    </row>
    <row r="11" ht="15.75" customHeight="1">
      <c r="A11" s="12" t="s">
        <v>231</v>
      </c>
    </row>
    <row r="12" ht="16.5" customHeight="1"/>
    <row r="14" spans="1:9" ht="86.25" customHeight="1">
      <c r="A14" s="285" t="s">
        <v>100</v>
      </c>
      <c r="B14" s="285"/>
      <c r="C14" s="285" t="s">
        <v>673</v>
      </c>
      <c r="D14" s="285" t="s">
        <v>250</v>
      </c>
      <c r="E14" s="285" t="s">
        <v>44</v>
      </c>
      <c r="F14" s="285" t="s">
        <v>45</v>
      </c>
      <c r="G14" s="285" t="s">
        <v>593</v>
      </c>
      <c r="H14" s="268" t="s">
        <v>461</v>
      </c>
      <c r="I14" s="268" t="s">
        <v>566</v>
      </c>
    </row>
    <row r="15" spans="1:9" ht="80.25" customHeight="1">
      <c r="A15" s="285">
        <v>1</v>
      </c>
      <c r="B15" s="288" t="s">
        <v>674</v>
      </c>
      <c r="C15" s="285">
        <v>1400</v>
      </c>
      <c r="D15" s="285"/>
      <c r="E15" s="285"/>
      <c r="F15" s="285"/>
      <c r="G15" s="285"/>
      <c r="H15" s="268"/>
      <c r="I15" s="286" t="s">
        <v>567</v>
      </c>
    </row>
    <row r="16" spans="1:9" ht="49.5" customHeight="1">
      <c r="A16" s="285">
        <v>2</v>
      </c>
      <c r="B16" s="288" t="s">
        <v>675</v>
      </c>
      <c r="C16" s="285">
        <v>260</v>
      </c>
      <c r="D16" s="285"/>
      <c r="E16" s="285"/>
      <c r="F16" s="285"/>
      <c r="G16" s="285"/>
      <c r="H16" s="268"/>
      <c r="I16" s="286" t="s">
        <v>567</v>
      </c>
    </row>
    <row r="17" spans="1:9" ht="60" customHeight="1">
      <c r="A17" s="285">
        <v>3</v>
      </c>
      <c r="B17" s="288" t="s">
        <v>663</v>
      </c>
      <c r="C17" s="285">
        <v>900</v>
      </c>
      <c r="D17" s="285"/>
      <c r="E17" s="285"/>
      <c r="F17" s="285"/>
      <c r="G17" s="285"/>
      <c r="H17" s="268"/>
      <c r="I17" s="286" t="s">
        <v>567</v>
      </c>
    </row>
    <row r="18" spans="1:9" ht="38.25" customHeight="1">
      <c r="A18" s="285">
        <v>4</v>
      </c>
      <c r="B18" s="288" t="s">
        <v>664</v>
      </c>
      <c r="C18" s="285">
        <v>15</v>
      </c>
      <c r="D18" s="285"/>
      <c r="E18" s="285"/>
      <c r="F18" s="285"/>
      <c r="G18" s="285"/>
      <c r="H18" s="268"/>
      <c r="I18" s="286" t="s">
        <v>567</v>
      </c>
    </row>
    <row r="19" spans="1:9" ht="41.25" customHeight="1">
      <c r="A19" s="285">
        <v>5</v>
      </c>
      <c r="B19" s="288" t="s">
        <v>665</v>
      </c>
      <c r="C19" s="285">
        <v>100</v>
      </c>
      <c r="D19" s="285"/>
      <c r="E19" s="285"/>
      <c r="F19" s="285"/>
      <c r="G19" s="285"/>
      <c r="H19" s="268"/>
      <c r="I19" s="286" t="s">
        <v>567</v>
      </c>
    </row>
    <row r="20" spans="1:9" ht="26.25" customHeight="1">
      <c r="A20" s="285">
        <v>6</v>
      </c>
      <c r="B20" s="288" t="s">
        <v>666</v>
      </c>
      <c r="C20" s="285">
        <v>75</v>
      </c>
      <c r="D20" s="285"/>
      <c r="E20" s="285"/>
      <c r="F20" s="285"/>
      <c r="G20" s="285"/>
      <c r="H20" s="268"/>
      <c r="I20" s="286" t="s">
        <v>567</v>
      </c>
    </row>
    <row r="21" spans="1:9" ht="34.5" customHeight="1">
      <c r="A21" s="285">
        <v>7</v>
      </c>
      <c r="B21" s="288" t="s">
        <v>667</v>
      </c>
      <c r="C21" s="285">
        <v>150</v>
      </c>
      <c r="D21" s="285"/>
      <c r="E21" s="285"/>
      <c r="F21" s="285"/>
      <c r="G21" s="285"/>
      <c r="H21" s="268"/>
      <c r="I21" s="286" t="s">
        <v>567</v>
      </c>
    </row>
    <row r="22" spans="1:9" ht="30" customHeight="1">
      <c r="A22" s="285">
        <v>8</v>
      </c>
      <c r="B22" s="288" t="s">
        <v>668</v>
      </c>
      <c r="C22" s="285">
        <v>160</v>
      </c>
      <c r="D22" s="285"/>
      <c r="E22" s="285"/>
      <c r="F22" s="285"/>
      <c r="G22" s="285"/>
      <c r="H22" s="268"/>
      <c r="I22" s="286" t="s">
        <v>567</v>
      </c>
    </row>
    <row r="23" spans="1:9" ht="27.75" customHeight="1">
      <c r="A23" s="285">
        <v>9</v>
      </c>
      <c r="B23" s="288" t="s">
        <v>669</v>
      </c>
      <c r="C23" s="285">
        <v>440</v>
      </c>
      <c r="D23" s="285"/>
      <c r="E23" s="285"/>
      <c r="F23" s="285"/>
      <c r="G23" s="285"/>
      <c r="H23" s="268"/>
      <c r="I23" s="286" t="s">
        <v>567</v>
      </c>
    </row>
    <row r="24" spans="1:9" ht="27.75" customHeight="1">
      <c r="A24" s="285">
        <v>10</v>
      </c>
      <c r="B24" s="288" t="s">
        <v>670</v>
      </c>
      <c r="C24" s="285">
        <v>430</v>
      </c>
      <c r="D24" s="285"/>
      <c r="E24" s="285"/>
      <c r="F24" s="285"/>
      <c r="G24" s="285"/>
      <c r="H24" s="268"/>
      <c r="I24" s="286" t="s">
        <v>567</v>
      </c>
    </row>
    <row r="25" spans="1:9" ht="30" customHeight="1">
      <c r="A25" s="285">
        <v>11</v>
      </c>
      <c r="B25" s="288" t="s">
        <v>671</v>
      </c>
      <c r="C25" s="285">
        <v>550</v>
      </c>
      <c r="D25" s="285"/>
      <c r="E25" s="285"/>
      <c r="F25" s="285"/>
      <c r="G25" s="285"/>
      <c r="H25" s="268"/>
      <c r="I25" s="286" t="s">
        <v>567</v>
      </c>
    </row>
    <row r="26" spans="1:9" ht="42.75" customHeight="1">
      <c r="A26" s="285">
        <v>12</v>
      </c>
      <c r="B26" s="288" t="s">
        <v>672</v>
      </c>
      <c r="C26" s="285">
        <v>40</v>
      </c>
      <c r="D26" s="285"/>
      <c r="E26" s="285"/>
      <c r="F26" s="285"/>
      <c r="G26" s="285"/>
      <c r="H26" s="268"/>
      <c r="I26" s="286" t="s">
        <v>567</v>
      </c>
    </row>
    <row r="27" spans="1:9" ht="42.75" customHeight="1">
      <c r="A27" s="285">
        <v>13</v>
      </c>
      <c r="B27" s="288" t="s">
        <v>676</v>
      </c>
      <c r="C27" s="285">
        <v>150</v>
      </c>
      <c r="D27" s="285"/>
      <c r="E27" s="285"/>
      <c r="F27" s="285"/>
      <c r="G27" s="285"/>
      <c r="H27" s="268"/>
      <c r="I27" s="286" t="s">
        <v>567</v>
      </c>
    </row>
    <row r="28" spans="4:6" ht="15.75" thickBot="1">
      <c r="D28" s="381" t="s">
        <v>256</v>
      </c>
      <c r="E28" s="382"/>
      <c r="F28" s="151"/>
    </row>
    <row r="29" spans="1:8" ht="16.5">
      <c r="A29" s="218"/>
      <c r="B29" s="130"/>
      <c r="C29" s="218"/>
      <c r="D29" s="130"/>
      <c r="E29" s="130"/>
      <c r="F29" s="130"/>
      <c r="G29" s="140"/>
      <c r="H29" s="30"/>
    </row>
    <row r="30" spans="1:9" ht="32.25" customHeight="1">
      <c r="A30" s="192" t="s">
        <v>46</v>
      </c>
      <c r="B30" s="193" t="s">
        <v>677</v>
      </c>
      <c r="C30" s="193"/>
      <c r="D30" s="193"/>
      <c r="E30" s="193"/>
      <c r="F30" s="193"/>
      <c r="G30" s="193"/>
      <c r="H30" s="193"/>
      <c r="I30" s="193"/>
    </row>
    <row r="31" spans="1:9" ht="24.75" customHeight="1">
      <c r="A31" s="192"/>
      <c r="B31" s="193"/>
      <c r="C31" s="193"/>
      <c r="D31" s="193"/>
      <c r="E31" s="193"/>
      <c r="F31" s="193"/>
      <c r="G31" s="193"/>
      <c r="H31" s="193"/>
      <c r="I31" s="193"/>
    </row>
    <row r="32" spans="1:9" ht="16.5" customHeight="1">
      <c r="A32" s="192" t="s">
        <v>48</v>
      </c>
      <c r="B32" s="193" t="s">
        <v>679</v>
      </c>
      <c r="C32" s="193"/>
      <c r="D32" s="193"/>
      <c r="E32" s="193"/>
      <c r="F32" s="193"/>
      <c r="G32" s="193"/>
      <c r="H32" s="193"/>
      <c r="I32" s="193"/>
    </row>
    <row r="33" spans="1:9" ht="18.75" customHeight="1">
      <c r="A33" s="194"/>
      <c r="B33" s="195"/>
      <c r="C33" s="195"/>
      <c r="D33" s="195"/>
      <c r="E33" s="195"/>
      <c r="F33" s="195"/>
      <c r="G33" s="195"/>
      <c r="H33" s="195"/>
      <c r="I33" s="195"/>
    </row>
    <row r="34" spans="1:9" ht="51.75" customHeight="1">
      <c r="A34" s="175"/>
      <c r="B34" s="370" t="s">
        <v>681</v>
      </c>
      <c r="C34" s="370"/>
      <c r="D34" s="370"/>
      <c r="E34" s="370"/>
      <c r="F34" s="370"/>
      <c r="G34" s="370"/>
      <c r="H34" s="370"/>
      <c r="I34" s="370"/>
    </row>
    <row r="35" spans="1:9" ht="9.75" customHeight="1">
      <c r="A35" s="189"/>
      <c r="B35" s="355"/>
      <c r="C35" s="355"/>
      <c r="D35" s="355"/>
      <c r="E35" s="355"/>
      <c r="F35" s="355"/>
      <c r="G35" s="355"/>
      <c r="H35" s="355"/>
      <c r="I35" s="188"/>
    </row>
    <row r="36" spans="1:9" ht="48.75" customHeight="1">
      <c r="A36" s="175"/>
      <c r="B36" s="352" t="s">
        <v>548</v>
      </c>
      <c r="C36" s="352"/>
      <c r="D36" s="352"/>
      <c r="E36" s="352"/>
      <c r="F36" s="352"/>
      <c r="G36" s="352"/>
      <c r="H36" s="352"/>
      <c r="I36" s="352"/>
    </row>
    <row r="37" ht="9" customHeight="1"/>
    <row r="38" spans="2:9" ht="59.25" customHeight="1">
      <c r="B38" s="352" t="s">
        <v>630</v>
      </c>
      <c r="C38" s="352"/>
      <c r="D38" s="352"/>
      <c r="E38" s="352"/>
      <c r="F38" s="352"/>
      <c r="G38" s="352"/>
      <c r="H38" s="352"/>
      <c r="I38" s="352"/>
    </row>
    <row r="39" spans="6:10" ht="19.5" customHeight="1">
      <c r="F39" s="353" t="s">
        <v>254</v>
      </c>
      <c r="G39" s="353"/>
      <c r="H39" s="353"/>
      <c r="I39" s="353"/>
      <c r="J39" s="353"/>
    </row>
    <row r="40" spans="6:10" ht="17.25" customHeight="1">
      <c r="F40" s="354" t="s">
        <v>255</v>
      </c>
      <c r="G40" s="354"/>
      <c r="H40" s="354"/>
      <c r="I40" s="354"/>
      <c r="J40" s="354"/>
    </row>
  </sheetData>
  <sheetProtection/>
  <mergeCells count="11">
    <mergeCell ref="F39:J39"/>
    <mergeCell ref="F40:J40"/>
    <mergeCell ref="B34:I34"/>
    <mergeCell ref="B35:H35"/>
    <mergeCell ref="B36:I36"/>
    <mergeCell ref="B38:I38"/>
    <mergeCell ref="D1:G1"/>
    <mergeCell ref="A3:H3"/>
    <mergeCell ref="A4:H4"/>
    <mergeCell ref="A5:H5"/>
    <mergeCell ref="D28:E28"/>
  </mergeCells>
  <printOptions/>
  <pageMargins left="0.7" right="0.7" top="0.75" bottom="0.75" header="0.3" footer="0.3"/>
  <pageSetup fitToHeight="0" fitToWidth="1" orientation="landscape" paperSize="9" scale="97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1"/>
  <sheetViews>
    <sheetView zoomScalePageLayoutView="0" workbookViewId="0" topLeftCell="A76">
      <selection activeCell="A1" sqref="A1"/>
    </sheetView>
  </sheetViews>
  <sheetFormatPr defaultColWidth="9.140625" defaultRowHeight="12.75"/>
  <cols>
    <col min="1" max="1" width="5.140625" style="0" customWidth="1"/>
    <col min="2" max="2" width="40.7109375" style="0" customWidth="1"/>
    <col min="3" max="3" width="12.7109375" style="0" customWidth="1"/>
    <col min="4" max="4" width="11.7109375" style="0" customWidth="1"/>
    <col min="5" max="5" width="10.7109375" style="0" customWidth="1"/>
    <col min="6" max="6" width="11.7109375" style="0" customWidth="1"/>
    <col min="7" max="7" width="13.00390625" style="0" customWidth="1"/>
    <col min="8" max="8" width="7.7109375" style="0" customWidth="1"/>
    <col min="9" max="9" width="17.421875" style="0" customWidth="1"/>
    <col min="10" max="10" width="21.00390625" style="0" customWidth="1"/>
  </cols>
  <sheetData>
    <row r="1" spans="1:7" ht="12.75">
      <c r="A1" s="15" t="s">
        <v>780</v>
      </c>
      <c r="B1" s="15"/>
      <c r="C1" s="19"/>
      <c r="D1" s="371" t="s">
        <v>257</v>
      </c>
      <c r="E1" s="358"/>
      <c r="F1" s="358"/>
      <c r="G1" s="358"/>
    </row>
    <row r="2" spans="1:7" ht="12.75">
      <c r="A2" s="15"/>
      <c r="B2" s="15"/>
      <c r="C2" s="19"/>
      <c r="D2" s="71"/>
      <c r="E2" s="71"/>
      <c r="F2" s="71" t="s">
        <v>467</v>
      </c>
      <c r="G2" s="71"/>
    </row>
    <row r="3" spans="1:8" ht="18">
      <c r="A3" s="365" t="s">
        <v>224</v>
      </c>
      <c r="B3" s="365"/>
      <c r="C3" s="365"/>
      <c r="D3" s="365"/>
      <c r="E3" s="365"/>
      <c r="F3" s="365"/>
      <c r="G3" s="365"/>
      <c r="H3" s="365"/>
    </row>
    <row r="4" spans="1:8" ht="16.5">
      <c r="A4" s="366" t="s">
        <v>767</v>
      </c>
      <c r="B4" s="366"/>
      <c r="C4" s="366"/>
      <c r="D4" s="366"/>
      <c r="E4" s="366"/>
      <c r="F4" s="366"/>
      <c r="G4" s="366"/>
      <c r="H4" s="366"/>
    </row>
    <row r="5" spans="1:8" ht="18">
      <c r="A5" s="323" t="s">
        <v>741</v>
      </c>
      <c r="B5" s="323"/>
      <c r="C5" s="323"/>
      <c r="D5" s="323"/>
      <c r="E5" s="323"/>
      <c r="F5" s="323"/>
      <c r="G5" s="323"/>
      <c r="H5" s="323"/>
    </row>
    <row r="6" spans="2:6" ht="12.75">
      <c r="B6" s="20"/>
      <c r="C6" s="21"/>
      <c r="D6" s="21"/>
      <c r="E6" s="21"/>
      <c r="F6" s="22"/>
    </row>
    <row r="7" spans="1:6" ht="12.75">
      <c r="A7" s="23" t="s">
        <v>230</v>
      </c>
      <c r="B7" s="24"/>
      <c r="C7" s="21"/>
      <c r="D7" s="21"/>
      <c r="E7" s="21"/>
      <c r="F7" s="22"/>
    </row>
    <row r="8" ht="12.75">
      <c r="A8" s="12"/>
    </row>
    <row r="9" ht="12.75">
      <c r="A9" s="12"/>
    </row>
    <row r="10" spans="1:3" ht="15.75">
      <c r="A10" s="17" t="s">
        <v>225</v>
      </c>
      <c r="C10" s="30"/>
    </row>
    <row r="11" ht="15.75" customHeight="1">
      <c r="A11" s="12" t="s">
        <v>231</v>
      </c>
    </row>
    <row r="13" spans="1:5" ht="16.5">
      <c r="A13" s="289"/>
      <c r="B13" s="290" t="s">
        <v>682</v>
      </c>
      <c r="C13" s="290"/>
      <c r="D13" s="16"/>
      <c r="E13" s="16"/>
    </row>
    <row r="14" spans="1:5" ht="16.5">
      <c r="A14" s="289"/>
      <c r="B14" s="291"/>
      <c r="C14" s="290"/>
      <c r="D14" s="16"/>
      <c r="E14" s="16"/>
    </row>
    <row r="15" spans="1:8" ht="36" customHeight="1">
      <c r="A15" s="443" t="s">
        <v>683</v>
      </c>
      <c r="B15" s="443"/>
      <c r="C15" s="443"/>
      <c r="D15" s="443"/>
      <c r="E15" s="443"/>
      <c r="F15" s="443"/>
      <c r="G15" s="443"/>
      <c r="H15" s="443"/>
    </row>
    <row r="16" spans="1:8" ht="23.25" customHeight="1">
      <c r="A16" s="445"/>
      <c r="B16" s="445"/>
      <c r="C16" s="445"/>
      <c r="D16" s="445"/>
      <c r="E16" s="445"/>
      <c r="F16" s="445"/>
      <c r="G16" s="445"/>
      <c r="H16" s="445"/>
    </row>
    <row r="17" spans="1:10" ht="50.25" customHeight="1">
      <c r="A17" s="292" t="s">
        <v>684</v>
      </c>
      <c r="B17" s="293" t="s">
        <v>685</v>
      </c>
      <c r="C17" s="294" t="s">
        <v>686</v>
      </c>
      <c r="D17" s="292" t="s">
        <v>687</v>
      </c>
      <c r="E17" s="292" t="s">
        <v>688</v>
      </c>
      <c r="F17" s="293" t="s">
        <v>689</v>
      </c>
      <c r="G17" s="292" t="s">
        <v>778</v>
      </c>
      <c r="H17" s="293" t="s">
        <v>691</v>
      </c>
      <c r="I17" s="319" t="s">
        <v>593</v>
      </c>
      <c r="J17" s="319" t="s">
        <v>566</v>
      </c>
    </row>
    <row r="18" spans="1:10" ht="21" customHeight="1">
      <c r="A18" s="296">
        <v>1</v>
      </c>
      <c r="B18" s="297" t="s">
        <v>692</v>
      </c>
      <c r="C18" s="298"/>
      <c r="D18" s="299" t="str">
        <f>'[1]Arkusz1'!F4</f>
        <v>butelka</v>
      </c>
      <c r="E18" s="300">
        <v>25</v>
      </c>
      <c r="F18" s="301"/>
      <c r="G18" s="302">
        <f aca="true" t="shared" si="0" ref="G18:G34">E18*F18</f>
        <v>0</v>
      </c>
      <c r="H18" s="295"/>
      <c r="I18" s="287"/>
      <c r="J18" s="320" t="s">
        <v>567</v>
      </c>
    </row>
    <row r="19" spans="1:10" ht="21" customHeight="1">
      <c r="A19" s="296">
        <v>2</v>
      </c>
      <c r="B19" s="303" t="s">
        <v>693</v>
      </c>
      <c r="C19" s="298"/>
      <c r="D19" s="299" t="str">
        <f>'[1]Arkusz1'!F5</f>
        <v>butelka</v>
      </c>
      <c r="E19" s="300">
        <v>25</v>
      </c>
      <c r="F19" s="301"/>
      <c r="G19" s="302">
        <f t="shared" si="0"/>
        <v>0</v>
      </c>
      <c r="H19" s="295"/>
      <c r="I19" s="287"/>
      <c r="J19" s="320" t="s">
        <v>567</v>
      </c>
    </row>
    <row r="20" spans="1:10" ht="21" customHeight="1">
      <c r="A20" s="296">
        <v>3</v>
      </c>
      <c r="B20" s="303" t="s">
        <v>694</v>
      </c>
      <c r="C20" s="298"/>
      <c r="D20" s="299" t="str">
        <f>'[1]Arkusz1'!F6</f>
        <v>butelka</v>
      </c>
      <c r="E20" s="300">
        <v>20</v>
      </c>
      <c r="F20" s="301"/>
      <c r="G20" s="302">
        <f t="shared" si="0"/>
        <v>0</v>
      </c>
      <c r="H20" s="295"/>
      <c r="I20" s="287"/>
      <c r="J20" s="320" t="s">
        <v>567</v>
      </c>
    </row>
    <row r="21" spans="1:10" ht="21" customHeight="1">
      <c r="A21" s="296">
        <v>4</v>
      </c>
      <c r="B21" s="303" t="s">
        <v>695</v>
      </c>
      <c r="C21" s="298"/>
      <c r="D21" s="299" t="str">
        <f>'[1]Arkusz1'!F7</f>
        <v>butelka</v>
      </c>
      <c r="E21" s="300">
        <v>100</v>
      </c>
      <c r="F21" s="301"/>
      <c r="G21" s="302">
        <f t="shared" si="0"/>
        <v>0</v>
      </c>
      <c r="H21" s="295"/>
      <c r="I21" s="287"/>
      <c r="J21" s="320" t="s">
        <v>567</v>
      </c>
    </row>
    <row r="22" spans="1:10" ht="21" customHeight="1">
      <c r="A22" s="296">
        <v>5</v>
      </c>
      <c r="B22" s="303" t="s">
        <v>696</v>
      </c>
      <c r="C22" s="298"/>
      <c r="D22" s="299" t="str">
        <f>'[1]Arkusz1'!F8</f>
        <v>butelka</v>
      </c>
      <c r="E22" s="300">
        <v>2</v>
      </c>
      <c r="F22" s="301"/>
      <c r="G22" s="302">
        <f t="shared" si="0"/>
        <v>0</v>
      </c>
      <c r="H22" s="295"/>
      <c r="I22" s="287"/>
      <c r="J22" s="320" t="s">
        <v>567</v>
      </c>
    </row>
    <row r="23" spans="1:10" ht="21" customHeight="1">
      <c r="A23" s="296">
        <v>6</v>
      </c>
      <c r="B23" s="303" t="s">
        <v>697</v>
      </c>
      <c r="C23" s="298"/>
      <c r="D23" s="299" t="s">
        <v>698</v>
      </c>
      <c r="E23" s="300">
        <v>2</v>
      </c>
      <c r="F23" s="301"/>
      <c r="G23" s="302">
        <f t="shared" si="0"/>
        <v>0</v>
      </c>
      <c r="H23" s="295"/>
      <c r="I23" s="287"/>
      <c r="J23" s="320" t="s">
        <v>567</v>
      </c>
    </row>
    <row r="24" spans="1:10" ht="21" customHeight="1">
      <c r="A24" s="296">
        <v>7</v>
      </c>
      <c r="B24" s="304" t="s">
        <v>699</v>
      </c>
      <c r="C24" s="305"/>
      <c r="D24" s="299" t="str">
        <f>'[1]Arkusz1'!F10</f>
        <v>opakowanie</v>
      </c>
      <c r="E24" s="306">
        <v>10</v>
      </c>
      <c r="F24" s="301"/>
      <c r="G24" s="302">
        <f t="shared" si="0"/>
        <v>0</v>
      </c>
      <c r="H24" s="295"/>
      <c r="I24" s="287"/>
      <c r="J24" s="320" t="s">
        <v>567</v>
      </c>
    </row>
    <row r="25" spans="1:10" ht="21" customHeight="1">
      <c r="A25" s="296">
        <v>8</v>
      </c>
      <c r="B25" s="304" t="s">
        <v>700</v>
      </c>
      <c r="C25" s="305"/>
      <c r="D25" s="299" t="str">
        <f>'[1]Arkusz1'!F11</f>
        <v>opakowanie</v>
      </c>
      <c r="E25" s="306">
        <v>10</v>
      </c>
      <c r="F25" s="301"/>
      <c r="G25" s="302">
        <f t="shared" si="0"/>
        <v>0</v>
      </c>
      <c r="H25" s="295"/>
      <c r="I25" s="287"/>
      <c r="J25" s="320" t="s">
        <v>567</v>
      </c>
    </row>
    <row r="26" spans="1:10" ht="21" customHeight="1">
      <c r="A26" s="296">
        <v>9</v>
      </c>
      <c r="B26" s="304" t="s">
        <v>701</v>
      </c>
      <c r="C26" s="305"/>
      <c r="D26" s="299" t="str">
        <f>'[1]Arkusz1'!F12</f>
        <v>opakowanie</v>
      </c>
      <c r="E26" s="306">
        <v>10</v>
      </c>
      <c r="F26" s="301"/>
      <c r="G26" s="302">
        <f t="shared" si="0"/>
        <v>0</v>
      </c>
      <c r="H26" s="295"/>
      <c r="I26" s="287"/>
      <c r="J26" s="320" t="s">
        <v>567</v>
      </c>
    </row>
    <row r="27" spans="1:10" ht="21" customHeight="1">
      <c r="A27" s="296">
        <v>10</v>
      </c>
      <c r="B27" s="303" t="s">
        <v>702</v>
      </c>
      <c r="C27" s="307"/>
      <c r="D27" s="299" t="str">
        <f>'[1]Arkusz1'!F13</f>
        <v>butelka</v>
      </c>
      <c r="E27" s="306">
        <v>30</v>
      </c>
      <c r="F27" s="301"/>
      <c r="G27" s="302">
        <f t="shared" si="0"/>
        <v>0</v>
      </c>
      <c r="H27" s="295"/>
      <c r="I27" s="287"/>
      <c r="J27" s="320" t="s">
        <v>567</v>
      </c>
    </row>
    <row r="28" spans="1:10" ht="21" customHeight="1">
      <c r="A28" s="296">
        <v>11</v>
      </c>
      <c r="B28" s="303" t="s">
        <v>703</v>
      </c>
      <c r="C28" s="307"/>
      <c r="D28" s="299" t="str">
        <f>'[1]Arkusz1'!F14</f>
        <v>butelka</v>
      </c>
      <c r="E28" s="306">
        <v>14</v>
      </c>
      <c r="F28" s="301"/>
      <c r="G28" s="302">
        <f t="shared" si="0"/>
        <v>0</v>
      </c>
      <c r="H28" s="295"/>
      <c r="I28" s="287"/>
      <c r="J28" s="320" t="s">
        <v>567</v>
      </c>
    </row>
    <row r="29" spans="1:10" ht="21" customHeight="1">
      <c r="A29" s="296">
        <v>12</v>
      </c>
      <c r="B29" s="303" t="s">
        <v>704</v>
      </c>
      <c r="C29" s="307"/>
      <c r="D29" s="299" t="str">
        <f>'[1]Arkusz1'!F15</f>
        <v>butelka</v>
      </c>
      <c r="E29" s="306">
        <v>10</v>
      </c>
      <c r="F29" s="301"/>
      <c r="G29" s="302">
        <f t="shared" si="0"/>
        <v>0</v>
      </c>
      <c r="H29" s="295"/>
      <c r="I29" s="287"/>
      <c r="J29" s="320" t="s">
        <v>567</v>
      </c>
    </row>
    <row r="30" spans="1:10" ht="21" customHeight="1">
      <c r="A30" s="296">
        <v>13</v>
      </c>
      <c r="B30" s="303" t="s">
        <v>705</v>
      </c>
      <c r="C30" s="307"/>
      <c r="D30" s="299" t="str">
        <f>'[1]Arkusz1'!F16</f>
        <v>opakowanie</v>
      </c>
      <c r="E30" s="308">
        <v>6</v>
      </c>
      <c r="F30" s="301"/>
      <c r="G30" s="302">
        <f t="shared" si="0"/>
        <v>0</v>
      </c>
      <c r="H30" s="295"/>
      <c r="I30" s="287"/>
      <c r="J30" s="320" t="s">
        <v>567</v>
      </c>
    </row>
    <row r="31" spans="1:10" ht="21" customHeight="1">
      <c r="A31" s="296">
        <v>14</v>
      </c>
      <c r="B31" s="303" t="s">
        <v>706</v>
      </c>
      <c r="C31" s="307"/>
      <c r="D31" s="299" t="str">
        <f>'[1]Arkusz1'!F17</f>
        <v>opakowanie</v>
      </c>
      <c r="E31" s="308">
        <v>2</v>
      </c>
      <c r="F31" s="301"/>
      <c r="G31" s="302">
        <f t="shared" si="0"/>
        <v>0</v>
      </c>
      <c r="H31" s="295"/>
      <c r="I31" s="287"/>
      <c r="J31" s="320" t="s">
        <v>567</v>
      </c>
    </row>
    <row r="32" spans="1:10" ht="21" customHeight="1">
      <c r="A32" s="296">
        <v>15</v>
      </c>
      <c r="B32" s="303" t="s">
        <v>707</v>
      </c>
      <c r="C32" s="307"/>
      <c r="D32" s="299" t="str">
        <f>'[1]Arkusz1'!F18</f>
        <v>opakowanie</v>
      </c>
      <c r="E32" s="308">
        <v>2</v>
      </c>
      <c r="F32" s="301"/>
      <c r="G32" s="302">
        <f t="shared" si="0"/>
        <v>0</v>
      </c>
      <c r="H32" s="295"/>
      <c r="I32" s="287"/>
      <c r="J32" s="320" t="s">
        <v>567</v>
      </c>
    </row>
    <row r="33" spans="1:10" ht="21" customHeight="1">
      <c r="A33" s="296">
        <v>16</v>
      </c>
      <c r="B33" s="303" t="s">
        <v>708</v>
      </c>
      <c r="C33" s="307"/>
      <c r="D33" s="299" t="str">
        <f>'[1]Arkusz1'!F19</f>
        <v>sztuka</v>
      </c>
      <c r="E33" s="308">
        <v>2</v>
      </c>
      <c r="F33" s="301"/>
      <c r="G33" s="302">
        <f t="shared" si="0"/>
        <v>0</v>
      </c>
      <c r="H33" s="295"/>
      <c r="I33" s="287"/>
      <c r="J33" s="320" t="s">
        <v>567</v>
      </c>
    </row>
    <row r="34" spans="1:10" ht="21" customHeight="1">
      <c r="A34" s="296">
        <v>17</v>
      </c>
      <c r="B34" s="303" t="s">
        <v>709</v>
      </c>
      <c r="C34" s="307"/>
      <c r="D34" s="299" t="str">
        <f>'[1]Arkusz1'!F20</f>
        <v>sztuka</v>
      </c>
      <c r="E34" s="308">
        <v>2</v>
      </c>
      <c r="F34" s="301"/>
      <c r="G34" s="302">
        <f t="shared" si="0"/>
        <v>0</v>
      </c>
      <c r="H34" s="295"/>
      <c r="I34" s="287"/>
      <c r="J34" s="320" t="s">
        <v>567</v>
      </c>
    </row>
    <row r="35" spans="1:10" ht="21" customHeight="1">
      <c r="A35" s="309">
        <v>18</v>
      </c>
      <c r="B35" s="310" t="s">
        <v>710</v>
      </c>
      <c r="C35" s="307"/>
      <c r="D35" s="311" t="str">
        <f>'[1]Arkusz1'!F21</f>
        <v>opakowanie</v>
      </c>
      <c r="E35" s="308">
        <v>8</v>
      </c>
      <c r="F35" s="312"/>
      <c r="G35" s="302">
        <f>E35*F35</f>
        <v>0</v>
      </c>
      <c r="H35" s="318"/>
      <c r="I35" s="287"/>
      <c r="J35" s="320" t="s">
        <v>567</v>
      </c>
    </row>
    <row r="36" spans="1:8" ht="27.75" customHeight="1">
      <c r="A36" s="439" t="s">
        <v>256</v>
      </c>
      <c r="B36" s="440"/>
      <c r="C36" s="440"/>
      <c r="D36" s="440"/>
      <c r="E36" s="440"/>
      <c r="F36" s="441"/>
      <c r="G36" s="314">
        <f>SUM(G18:G35)</f>
        <v>0</v>
      </c>
      <c r="H36" s="315"/>
    </row>
    <row r="37" spans="1:6" ht="26.25" customHeight="1">
      <c r="A37" s="442"/>
      <c r="B37" s="442"/>
      <c r="C37" s="442"/>
      <c r="D37" s="442"/>
      <c r="E37" s="442"/>
      <c r="F37" s="442"/>
    </row>
    <row r="38" ht="30">
      <c r="B38" s="317" t="s">
        <v>677</v>
      </c>
    </row>
    <row r="39" spans="4:9" ht="15" customHeight="1">
      <c r="D39" s="112"/>
      <c r="E39" s="112"/>
      <c r="F39" s="112"/>
      <c r="G39" s="112"/>
      <c r="H39" s="112"/>
      <c r="I39" s="112"/>
    </row>
    <row r="40" spans="1:8" ht="42" customHeight="1">
      <c r="A40" s="443" t="s">
        <v>711</v>
      </c>
      <c r="B40" s="444"/>
      <c r="C40" s="444"/>
      <c r="D40" s="444"/>
      <c r="E40" s="444"/>
      <c r="F40" s="444"/>
      <c r="G40" s="444"/>
      <c r="H40" s="444"/>
    </row>
    <row r="41" spans="1:8" ht="24.75" customHeight="1">
      <c r="A41" s="445"/>
      <c r="B41" s="445"/>
      <c r="C41" s="445"/>
      <c r="D41" s="445"/>
      <c r="E41" s="445"/>
      <c r="F41" s="445"/>
      <c r="G41" s="445"/>
      <c r="H41" s="445"/>
    </row>
    <row r="42" spans="1:10" ht="56.25">
      <c r="A42" s="292" t="s">
        <v>684</v>
      </c>
      <c r="B42" s="293" t="s">
        <v>685</v>
      </c>
      <c r="C42" s="294" t="s">
        <v>686</v>
      </c>
      <c r="D42" s="292" t="s">
        <v>687</v>
      </c>
      <c r="E42" s="292" t="s">
        <v>688</v>
      </c>
      <c r="F42" s="293" t="s">
        <v>689</v>
      </c>
      <c r="G42" s="292" t="s">
        <v>779</v>
      </c>
      <c r="H42" s="293" t="s">
        <v>691</v>
      </c>
      <c r="I42" s="322" t="s">
        <v>593</v>
      </c>
      <c r="J42" s="322" t="s">
        <v>566</v>
      </c>
    </row>
    <row r="43" spans="1:10" ht="19.5" customHeight="1">
      <c r="A43" s="296">
        <v>1</v>
      </c>
      <c r="B43" s="297" t="s">
        <v>712</v>
      </c>
      <c r="C43" s="298"/>
      <c r="D43" s="299" t="s">
        <v>698</v>
      </c>
      <c r="E43" s="300">
        <v>13</v>
      </c>
      <c r="F43" s="301"/>
      <c r="G43" s="302">
        <f aca="true" t="shared" si="1" ref="G43:G69">E43*F43</f>
        <v>0</v>
      </c>
      <c r="H43" s="295"/>
      <c r="I43" s="287"/>
      <c r="J43" s="320" t="s">
        <v>567</v>
      </c>
    </row>
    <row r="44" spans="1:10" ht="19.5" customHeight="1">
      <c r="A44" s="296">
        <v>2</v>
      </c>
      <c r="B44" s="303" t="s">
        <v>713</v>
      </c>
      <c r="C44" s="298"/>
      <c r="D44" s="299" t="s">
        <v>698</v>
      </c>
      <c r="E44" s="300">
        <v>13</v>
      </c>
      <c r="F44" s="301"/>
      <c r="G44" s="302">
        <f t="shared" si="1"/>
        <v>0</v>
      </c>
      <c r="H44" s="295"/>
      <c r="I44" s="287"/>
      <c r="J44" s="320" t="s">
        <v>567</v>
      </c>
    </row>
    <row r="45" spans="1:10" ht="19.5" customHeight="1">
      <c r="A45" s="296">
        <v>3</v>
      </c>
      <c r="B45" s="303" t="s">
        <v>714</v>
      </c>
      <c r="C45" s="298"/>
      <c r="D45" s="299" t="s">
        <v>698</v>
      </c>
      <c r="E45" s="300">
        <v>12</v>
      </c>
      <c r="F45" s="301"/>
      <c r="G45" s="302">
        <f t="shared" si="1"/>
        <v>0</v>
      </c>
      <c r="H45" s="295"/>
      <c r="I45" s="287"/>
      <c r="J45" s="320" t="s">
        <v>567</v>
      </c>
    </row>
    <row r="46" spans="1:10" ht="19.5" customHeight="1">
      <c r="A46" s="296">
        <v>4</v>
      </c>
      <c r="B46" s="303" t="s">
        <v>715</v>
      </c>
      <c r="C46" s="298"/>
      <c r="D46" s="299" t="s">
        <v>716</v>
      </c>
      <c r="E46" s="300">
        <v>150</v>
      </c>
      <c r="F46" s="301"/>
      <c r="G46" s="302">
        <f t="shared" si="1"/>
        <v>0</v>
      </c>
      <c r="H46" s="295"/>
      <c r="I46" s="287"/>
      <c r="J46" s="320" t="s">
        <v>567</v>
      </c>
    </row>
    <row r="47" spans="1:10" ht="19.5" customHeight="1">
      <c r="A47" s="296">
        <v>5</v>
      </c>
      <c r="B47" s="303" t="s">
        <v>696</v>
      </c>
      <c r="C47" s="298"/>
      <c r="D47" s="299" t="s">
        <v>716</v>
      </c>
      <c r="E47" s="300">
        <v>2</v>
      </c>
      <c r="F47" s="301"/>
      <c r="G47" s="302">
        <f t="shared" si="1"/>
        <v>0</v>
      </c>
      <c r="H47" s="295"/>
      <c r="I47" s="287"/>
      <c r="J47" s="320" t="s">
        <v>567</v>
      </c>
    </row>
    <row r="48" spans="1:10" ht="19.5" customHeight="1">
      <c r="A48" s="296">
        <v>6</v>
      </c>
      <c r="B48" s="303" t="s">
        <v>697</v>
      </c>
      <c r="C48" s="298"/>
      <c r="D48" s="299" t="s">
        <v>698</v>
      </c>
      <c r="E48" s="300">
        <v>2</v>
      </c>
      <c r="F48" s="301"/>
      <c r="G48" s="302">
        <f t="shared" si="1"/>
        <v>0</v>
      </c>
      <c r="H48" s="295"/>
      <c r="I48" s="287"/>
      <c r="J48" s="320" t="s">
        <v>567</v>
      </c>
    </row>
    <row r="49" spans="1:10" ht="19.5" customHeight="1">
      <c r="A49" s="296">
        <v>7</v>
      </c>
      <c r="B49" s="304" t="s">
        <v>717</v>
      </c>
      <c r="C49" s="305"/>
      <c r="D49" s="299" t="s">
        <v>698</v>
      </c>
      <c r="E49" s="306">
        <v>8</v>
      </c>
      <c r="F49" s="301"/>
      <c r="G49" s="302">
        <f t="shared" si="1"/>
        <v>0</v>
      </c>
      <c r="H49" s="295"/>
      <c r="I49" s="287"/>
      <c r="J49" s="320" t="s">
        <v>567</v>
      </c>
    </row>
    <row r="50" spans="1:10" ht="19.5" customHeight="1">
      <c r="A50" s="296">
        <v>8</v>
      </c>
      <c r="B50" s="304" t="s">
        <v>718</v>
      </c>
      <c r="C50" s="305"/>
      <c r="D50" s="299" t="s">
        <v>698</v>
      </c>
      <c r="E50" s="306">
        <v>9</v>
      </c>
      <c r="F50" s="301"/>
      <c r="G50" s="302">
        <f t="shared" si="1"/>
        <v>0</v>
      </c>
      <c r="H50" s="295"/>
      <c r="I50" s="287"/>
      <c r="J50" s="320" t="s">
        <v>567</v>
      </c>
    </row>
    <row r="51" spans="1:10" ht="19.5" customHeight="1">
      <c r="A51" s="296">
        <v>9</v>
      </c>
      <c r="B51" s="304" t="s">
        <v>719</v>
      </c>
      <c r="C51" s="305"/>
      <c r="D51" s="299" t="s">
        <v>698</v>
      </c>
      <c r="E51" s="306">
        <v>8</v>
      </c>
      <c r="F51" s="301"/>
      <c r="G51" s="302">
        <f t="shared" si="1"/>
        <v>0</v>
      </c>
      <c r="H51" s="295"/>
      <c r="I51" s="287"/>
      <c r="J51" s="320" t="s">
        <v>567</v>
      </c>
    </row>
    <row r="52" spans="1:10" ht="19.5" customHeight="1">
      <c r="A52" s="296">
        <v>10</v>
      </c>
      <c r="B52" s="303" t="s">
        <v>720</v>
      </c>
      <c r="C52" s="307"/>
      <c r="D52" s="299" t="s">
        <v>698</v>
      </c>
      <c r="E52" s="306">
        <v>70</v>
      </c>
      <c r="F52" s="301"/>
      <c r="G52" s="302">
        <f t="shared" si="1"/>
        <v>0</v>
      </c>
      <c r="H52" s="295"/>
      <c r="I52" s="287"/>
      <c r="J52" s="320" t="s">
        <v>567</v>
      </c>
    </row>
    <row r="53" spans="1:10" ht="19.5" customHeight="1">
      <c r="A53" s="296">
        <v>11</v>
      </c>
      <c r="B53" s="303" t="s">
        <v>702</v>
      </c>
      <c r="C53" s="307"/>
      <c r="D53" s="299" t="s">
        <v>716</v>
      </c>
      <c r="E53" s="306">
        <v>60</v>
      </c>
      <c r="F53" s="301"/>
      <c r="G53" s="302">
        <f t="shared" si="1"/>
        <v>0</v>
      </c>
      <c r="H53" s="295"/>
      <c r="I53" s="287"/>
      <c r="J53" s="320" t="s">
        <v>567</v>
      </c>
    </row>
    <row r="54" spans="1:10" ht="19.5" customHeight="1">
      <c r="A54" s="296">
        <v>12</v>
      </c>
      <c r="B54" s="303" t="s">
        <v>703</v>
      </c>
      <c r="C54" s="307"/>
      <c r="D54" s="299" t="s">
        <v>716</v>
      </c>
      <c r="E54" s="306">
        <v>11</v>
      </c>
      <c r="F54" s="301"/>
      <c r="G54" s="302">
        <f t="shared" si="1"/>
        <v>0</v>
      </c>
      <c r="H54" s="295"/>
      <c r="I54" s="287"/>
      <c r="J54" s="320" t="s">
        <v>567</v>
      </c>
    </row>
    <row r="55" spans="1:10" ht="19.5" customHeight="1">
      <c r="A55" s="296">
        <v>13</v>
      </c>
      <c r="B55" s="303" t="s">
        <v>704</v>
      </c>
      <c r="C55" s="307"/>
      <c r="D55" s="299" t="s">
        <v>716</v>
      </c>
      <c r="E55" s="306">
        <v>7</v>
      </c>
      <c r="F55" s="301"/>
      <c r="G55" s="302">
        <f t="shared" si="1"/>
        <v>0</v>
      </c>
      <c r="H55" s="295"/>
      <c r="I55" s="287"/>
      <c r="J55" s="320" t="s">
        <v>567</v>
      </c>
    </row>
    <row r="56" spans="1:10" ht="19.5" customHeight="1">
      <c r="A56" s="296">
        <v>14</v>
      </c>
      <c r="B56" s="303" t="s">
        <v>705</v>
      </c>
      <c r="C56" s="307"/>
      <c r="D56" s="299" t="s">
        <v>698</v>
      </c>
      <c r="E56" s="308">
        <v>6</v>
      </c>
      <c r="F56" s="301"/>
      <c r="G56" s="302">
        <f t="shared" si="1"/>
        <v>0</v>
      </c>
      <c r="H56" s="295"/>
      <c r="I56" s="287"/>
      <c r="J56" s="320" t="s">
        <v>567</v>
      </c>
    </row>
    <row r="57" spans="1:10" ht="19.5" customHeight="1">
      <c r="A57" s="296">
        <v>15</v>
      </c>
      <c r="B57" s="303" t="s">
        <v>706</v>
      </c>
      <c r="C57" s="307"/>
      <c r="D57" s="299" t="s">
        <v>698</v>
      </c>
      <c r="E57" s="308">
        <v>2</v>
      </c>
      <c r="F57" s="301"/>
      <c r="G57" s="302">
        <f t="shared" si="1"/>
        <v>0</v>
      </c>
      <c r="H57" s="295"/>
      <c r="I57" s="287"/>
      <c r="J57" s="320" t="s">
        <v>567</v>
      </c>
    </row>
    <row r="58" spans="1:10" ht="19.5" customHeight="1">
      <c r="A58" s="296">
        <v>16</v>
      </c>
      <c r="B58" s="303" t="s">
        <v>707</v>
      </c>
      <c r="C58" s="307"/>
      <c r="D58" s="299" t="s">
        <v>698</v>
      </c>
      <c r="E58" s="308">
        <v>2</v>
      </c>
      <c r="F58" s="301"/>
      <c r="G58" s="302">
        <f t="shared" si="1"/>
        <v>0</v>
      </c>
      <c r="H58" s="295"/>
      <c r="I58" s="287"/>
      <c r="J58" s="320" t="s">
        <v>567</v>
      </c>
    </row>
    <row r="59" spans="1:10" ht="19.5" customHeight="1">
      <c r="A59" s="296">
        <v>17</v>
      </c>
      <c r="B59" s="303" t="s">
        <v>721</v>
      </c>
      <c r="C59" s="307"/>
      <c r="D59" s="299" t="s">
        <v>698</v>
      </c>
      <c r="E59" s="308">
        <v>2</v>
      </c>
      <c r="F59" s="301"/>
      <c r="G59" s="302">
        <f t="shared" si="1"/>
        <v>0</v>
      </c>
      <c r="H59" s="295"/>
      <c r="I59" s="287"/>
      <c r="J59" s="320" t="s">
        <v>567</v>
      </c>
    </row>
    <row r="60" spans="1:10" ht="19.5" customHeight="1">
      <c r="A60" s="296">
        <v>18</v>
      </c>
      <c r="B60" s="316" t="s">
        <v>722</v>
      </c>
      <c r="C60" s="307"/>
      <c r="D60" s="299" t="s">
        <v>698</v>
      </c>
      <c r="E60" s="308">
        <v>2</v>
      </c>
      <c r="F60" s="301"/>
      <c r="G60" s="302">
        <f t="shared" si="1"/>
        <v>0</v>
      </c>
      <c r="H60" s="295"/>
      <c r="I60" s="287"/>
      <c r="J60" s="320" t="s">
        <v>567</v>
      </c>
    </row>
    <row r="61" spans="1:10" ht="19.5" customHeight="1">
      <c r="A61" s="296">
        <v>19</v>
      </c>
      <c r="B61" s="316" t="s">
        <v>723</v>
      </c>
      <c r="C61" s="307"/>
      <c r="D61" s="299" t="s">
        <v>698</v>
      </c>
      <c r="E61" s="308">
        <v>2</v>
      </c>
      <c r="F61" s="301"/>
      <c r="G61" s="302">
        <f t="shared" si="1"/>
        <v>0</v>
      </c>
      <c r="H61" s="295"/>
      <c r="I61" s="287"/>
      <c r="J61" s="320" t="s">
        <v>567</v>
      </c>
    </row>
    <row r="62" spans="1:10" ht="19.5" customHeight="1">
      <c r="A62" s="296">
        <v>20</v>
      </c>
      <c r="B62" s="316" t="s">
        <v>724</v>
      </c>
      <c r="C62" s="307"/>
      <c r="D62" s="299" t="s">
        <v>698</v>
      </c>
      <c r="E62" s="308">
        <v>2</v>
      </c>
      <c r="F62" s="301"/>
      <c r="G62" s="302">
        <f t="shared" si="1"/>
        <v>0</v>
      </c>
      <c r="H62" s="295"/>
      <c r="I62" s="287"/>
      <c r="J62" s="320" t="s">
        <v>567</v>
      </c>
    </row>
    <row r="63" spans="1:10" ht="19.5" customHeight="1">
      <c r="A63" s="296">
        <v>21</v>
      </c>
      <c r="B63" s="316" t="s">
        <v>725</v>
      </c>
      <c r="C63" s="307"/>
      <c r="D63" s="299" t="s">
        <v>698</v>
      </c>
      <c r="E63" s="308">
        <v>6</v>
      </c>
      <c r="F63" s="301"/>
      <c r="G63" s="302">
        <f t="shared" si="1"/>
        <v>0</v>
      </c>
      <c r="H63" s="295"/>
      <c r="I63" s="287"/>
      <c r="J63" s="320" t="s">
        <v>567</v>
      </c>
    </row>
    <row r="64" spans="1:10" ht="19.5" customHeight="1">
      <c r="A64" s="296">
        <v>22</v>
      </c>
      <c r="B64" s="316" t="s">
        <v>726</v>
      </c>
      <c r="C64" s="307"/>
      <c r="D64" s="299" t="s">
        <v>698</v>
      </c>
      <c r="E64" s="308">
        <v>6</v>
      </c>
      <c r="F64" s="301"/>
      <c r="G64" s="302">
        <f t="shared" si="1"/>
        <v>0</v>
      </c>
      <c r="H64" s="295"/>
      <c r="I64" s="287"/>
      <c r="J64" s="320" t="s">
        <v>567</v>
      </c>
    </row>
    <row r="65" spans="1:10" ht="19.5" customHeight="1">
      <c r="A65" s="296">
        <v>23</v>
      </c>
      <c r="B65" s="316" t="s">
        <v>727</v>
      </c>
      <c r="C65" s="307"/>
      <c r="D65" s="299" t="s">
        <v>698</v>
      </c>
      <c r="E65" s="308">
        <v>26</v>
      </c>
      <c r="F65" s="301"/>
      <c r="G65" s="302">
        <f t="shared" si="1"/>
        <v>0</v>
      </c>
      <c r="H65" s="295"/>
      <c r="I65" s="287"/>
      <c r="J65" s="320" t="s">
        <v>567</v>
      </c>
    </row>
    <row r="66" spans="1:10" ht="19.5" customHeight="1">
      <c r="A66" s="296">
        <v>24</v>
      </c>
      <c r="B66" s="316" t="s">
        <v>728</v>
      </c>
      <c r="C66" s="307"/>
      <c r="D66" s="299" t="s">
        <v>729</v>
      </c>
      <c r="E66" s="308">
        <v>2</v>
      </c>
      <c r="F66" s="301"/>
      <c r="G66" s="302">
        <f t="shared" si="1"/>
        <v>0</v>
      </c>
      <c r="H66" s="295"/>
      <c r="I66" s="287"/>
      <c r="J66" s="320" t="s">
        <v>567</v>
      </c>
    </row>
    <row r="67" spans="1:10" ht="19.5" customHeight="1">
      <c r="A67" s="296">
        <v>25</v>
      </c>
      <c r="B67" s="316" t="s">
        <v>730</v>
      </c>
      <c r="C67" s="307"/>
      <c r="D67" s="299" t="s">
        <v>729</v>
      </c>
      <c r="E67" s="308">
        <v>2</v>
      </c>
      <c r="F67" s="301"/>
      <c r="G67" s="302">
        <f t="shared" si="1"/>
        <v>0</v>
      </c>
      <c r="H67" s="295"/>
      <c r="I67" s="287"/>
      <c r="J67" s="320" t="s">
        <v>567</v>
      </c>
    </row>
    <row r="68" spans="1:10" ht="19.5" customHeight="1">
      <c r="A68" s="296">
        <v>26</v>
      </c>
      <c r="B68" s="316" t="s">
        <v>708</v>
      </c>
      <c r="C68" s="307"/>
      <c r="D68" s="299" t="s">
        <v>729</v>
      </c>
      <c r="E68" s="308">
        <v>4</v>
      </c>
      <c r="F68" s="301"/>
      <c r="G68" s="302">
        <f t="shared" si="1"/>
        <v>0</v>
      </c>
      <c r="H68" s="295"/>
      <c r="I68" s="287"/>
      <c r="J68" s="320" t="s">
        <v>567</v>
      </c>
    </row>
    <row r="69" spans="1:10" ht="19.5" customHeight="1">
      <c r="A69" s="296">
        <v>27</v>
      </c>
      <c r="B69" s="316" t="s">
        <v>709</v>
      </c>
      <c r="C69" s="307"/>
      <c r="D69" s="299" t="s">
        <v>729</v>
      </c>
      <c r="E69" s="308">
        <v>2</v>
      </c>
      <c r="F69" s="301"/>
      <c r="G69" s="302">
        <f t="shared" si="1"/>
        <v>0</v>
      </c>
      <c r="H69" s="295"/>
      <c r="I69" s="287"/>
      <c r="J69" s="320" t="s">
        <v>567</v>
      </c>
    </row>
    <row r="70" spans="1:10" ht="19.5" customHeight="1">
      <c r="A70" s="309">
        <v>28</v>
      </c>
      <c r="B70" s="310" t="s">
        <v>710</v>
      </c>
      <c r="C70" s="307"/>
      <c r="D70" s="311" t="s">
        <v>698</v>
      </c>
      <c r="E70" s="308">
        <v>6</v>
      </c>
      <c r="F70" s="312"/>
      <c r="G70" s="302">
        <f>E70*F70</f>
        <v>0</v>
      </c>
      <c r="H70" s="318"/>
      <c r="I70" s="287"/>
      <c r="J70" s="320" t="s">
        <v>567</v>
      </c>
    </row>
    <row r="71" spans="1:8" ht="27" customHeight="1">
      <c r="A71" s="439" t="s">
        <v>256</v>
      </c>
      <c r="B71" s="440"/>
      <c r="C71" s="440"/>
      <c r="D71" s="440"/>
      <c r="E71" s="440"/>
      <c r="F71" s="441"/>
      <c r="G71" s="314">
        <f>SUM(G43:G70)</f>
        <v>0</v>
      </c>
      <c r="H71" s="315"/>
    </row>
    <row r="72" spans="1:6" ht="28.5" customHeight="1">
      <c r="A72" s="442"/>
      <c r="B72" s="442"/>
      <c r="C72" s="442"/>
      <c r="D72" s="442"/>
      <c r="E72" s="442"/>
      <c r="F72" s="442"/>
    </row>
    <row r="73" ht="30">
      <c r="B73" s="317" t="s">
        <v>677</v>
      </c>
    </row>
    <row r="74" spans="1:8" ht="36" customHeight="1">
      <c r="A74" s="443" t="s">
        <v>731</v>
      </c>
      <c r="B74" s="444"/>
      <c r="C74" s="444"/>
      <c r="D74" s="444"/>
      <c r="E74" s="444"/>
      <c r="F74" s="444"/>
      <c r="G74" s="444"/>
      <c r="H74" s="444"/>
    </row>
    <row r="75" spans="1:8" ht="23.25" customHeight="1">
      <c r="A75" s="445"/>
      <c r="B75" s="445"/>
      <c r="C75" s="445"/>
      <c r="D75" s="445"/>
      <c r="E75" s="445"/>
      <c r="F75" s="445"/>
      <c r="G75" s="445"/>
      <c r="H75" s="445"/>
    </row>
    <row r="76" spans="1:10" ht="42" customHeight="1">
      <c r="A76" s="292" t="s">
        <v>684</v>
      </c>
      <c r="B76" s="293" t="s">
        <v>685</v>
      </c>
      <c r="C76" s="294" t="s">
        <v>686</v>
      </c>
      <c r="D76" s="292" t="s">
        <v>687</v>
      </c>
      <c r="E76" s="292" t="s">
        <v>688</v>
      </c>
      <c r="F76" s="293" t="s">
        <v>689</v>
      </c>
      <c r="G76" s="292" t="s">
        <v>778</v>
      </c>
      <c r="H76" s="293" t="s">
        <v>691</v>
      </c>
      <c r="I76" s="322" t="s">
        <v>593</v>
      </c>
      <c r="J76" s="322" t="s">
        <v>566</v>
      </c>
    </row>
    <row r="77" spans="1:10" ht="21" customHeight="1">
      <c r="A77" s="296">
        <v>1</v>
      </c>
      <c r="B77" s="297" t="s">
        <v>732</v>
      </c>
      <c r="C77" s="298"/>
      <c r="D77" s="299" t="s">
        <v>654</v>
      </c>
      <c r="E77" s="300">
        <v>40</v>
      </c>
      <c r="F77" s="301"/>
      <c r="G77" s="302">
        <f aca="true" t="shared" si="2" ref="G77:G82">E77*F77</f>
        <v>0</v>
      </c>
      <c r="H77" s="295"/>
      <c r="I77" s="287"/>
      <c r="J77" s="320" t="s">
        <v>567</v>
      </c>
    </row>
    <row r="78" spans="1:10" ht="21" customHeight="1">
      <c r="A78" s="296">
        <v>2</v>
      </c>
      <c r="B78" s="303" t="s">
        <v>733</v>
      </c>
      <c r="C78" s="298"/>
      <c r="D78" s="299" t="s">
        <v>654</v>
      </c>
      <c r="E78" s="300">
        <v>26</v>
      </c>
      <c r="F78" s="301"/>
      <c r="G78" s="302">
        <f t="shared" si="2"/>
        <v>0</v>
      </c>
      <c r="H78" s="295"/>
      <c r="I78" s="287"/>
      <c r="J78" s="320" t="s">
        <v>567</v>
      </c>
    </row>
    <row r="79" spans="1:10" ht="30" customHeight="1">
      <c r="A79" s="296">
        <v>3</v>
      </c>
      <c r="B79" s="303" t="s">
        <v>734</v>
      </c>
      <c r="C79" s="298"/>
      <c r="D79" s="299" t="s">
        <v>735</v>
      </c>
      <c r="E79" s="300">
        <v>25</v>
      </c>
      <c r="F79" s="301"/>
      <c r="G79" s="302">
        <f t="shared" si="2"/>
        <v>0</v>
      </c>
      <c r="H79" s="295"/>
      <c r="I79" s="287"/>
      <c r="J79" s="320" t="s">
        <v>567</v>
      </c>
    </row>
    <row r="80" spans="1:10" ht="21" customHeight="1">
      <c r="A80" s="296">
        <v>4</v>
      </c>
      <c r="B80" s="303" t="s">
        <v>736</v>
      </c>
      <c r="C80" s="298"/>
      <c r="D80" s="299" t="s">
        <v>737</v>
      </c>
      <c r="E80" s="300">
        <v>8</v>
      </c>
      <c r="F80" s="301"/>
      <c r="G80" s="302">
        <f t="shared" si="2"/>
        <v>0</v>
      </c>
      <c r="H80" s="295"/>
      <c r="I80" s="287"/>
      <c r="J80" s="320" t="s">
        <v>567</v>
      </c>
    </row>
    <row r="81" spans="1:10" ht="21" customHeight="1">
      <c r="A81" s="296">
        <v>5</v>
      </c>
      <c r="B81" s="303" t="s">
        <v>738</v>
      </c>
      <c r="C81" s="298"/>
      <c r="D81" s="299" t="s">
        <v>659</v>
      </c>
      <c r="E81" s="300">
        <v>2</v>
      </c>
      <c r="F81" s="301"/>
      <c r="G81" s="302">
        <f t="shared" si="2"/>
        <v>0</v>
      </c>
      <c r="H81" s="295"/>
      <c r="I81" s="287"/>
      <c r="J81" s="320" t="s">
        <v>567</v>
      </c>
    </row>
    <row r="82" spans="1:10" ht="21" customHeight="1">
      <c r="A82" s="296">
        <v>6</v>
      </c>
      <c r="B82" s="303" t="s">
        <v>709</v>
      </c>
      <c r="C82" s="298"/>
      <c r="D82" s="299" t="s">
        <v>654</v>
      </c>
      <c r="E82" s="300">
        <v>2</v>
      </c>
      <c r="F82" s="301"/>
      <c r="G82" s="302">
        <f t="shared" si="2"/>
        <v>0</v>
      </c>
      <c r="H82" s="295"/>
      <c r="I82" s="287"/>
      <c r="J82" s="320" t="s">
        <v>567</v>
      </c>
    </row>
    <row r="83" spans="1:8" ht="27.75" customHeight="1">
      <c r="A83" s="439" t="s">
        <v>256</v>
      </c>
      <c r="B83" s="440"/>
      <c r="C83" s="440"/>
      <c r="D83" s="440"/>
      <c r="E83" s="440"/>
      <c r="F83" s="441"/>
      <c r="G83" s="314">
        <f>SUM(G77:G82)</f>
        <v>0</v>
      </c>
      <c r="H83" s="315"/>
    </row>
    <row r="85" ht="30">
      <c r="B85" s="317" t="s">
        <v>740</v>
      </c>
    </row>
    <row r="87" ht="15.75">
      <c r="B87" s="321" t="s">
        <v>739</v>
      </c>
    </row>
    <row r="89" spans="2:10" ht="37.5" customHeight="1">
      <c r="B89" s="352" t="s">
        <v>572</v>
      </c>
      <c r="C89" s="352"/>
      <c r="D89" s="352"/>
      <c r="E89" s="352"/>
      <c r="F89" s="352"/>
      <c r="G89" s="352"/>
      <c r="H89" s="352"/>
      <c r="I89" s="352"/>
      <c r="J89" s="352"/>
    </row>
    <row r="90" spans="2:8" ht="12.75">
      <c r="B90" s="260"/>
      <c r="C90" s="260"/>
      <c r="D90" s="260"/>
      <c r="E90" s="260"/>
      <c r="F90" s="260"/>
      <c r="G90" s="260"/>
      <c r="H90" s="30"/>
    </row>
    <row r="91" spans="2:10" ht="37.5" customHeight="1">
      <c r="B91" s="352" t="s">
        <v>630</v>
      </c>
      <c r="C91" s="352"/>
      <c r="D91" s="352"/>
      <c r="E91" s="352"/>
      <c r="F91" s="352"/>
      <c r="G91" s="352"/>
      <c r="H91" s="352"/>
      <c r="I91" s="352"/>
      <c r="J91" s="352"/>
    </row>
  </sheetData>
  <sheetProtection/>
  <mergeCells count="16">
    <mergeCell ref="A15:H15"/>
    <mergeCell ref="A16:H16"/>
    <mergeCell ref="A36:F36"/>
    <mergeCell ref="A37:F37"/>
    <mergeCell ref="A40:H40"/>
    <mergeCell ref="A41:H41"/>
    <mergeCell ref="B91:J91"/>
    <mergeCell ref="D1:G1"/>
    <mergeCell ref="A3:H3"/>
    <mergeCell ref="A4:H4"/>
    <mergeCell ref="A71:F71"/>
    <mergeCell ref="A72:F72"/>
    <mergeCell ref="A74:H74"/>
    <mergeCell ref="A75:H75"/>
    <mergeCell ref="A83:F83"/>
    <mergeCell ref="B89:J89"/>
  </mergeCells>
  <printOptions/>
  <pageMargins left="0.7" right="0.7" top="0.75" bottom="0.75" header="0.3" footer="0.3"/>
  <pageSetup fitToHeight="0" fitToWidth="1" orientation="landscape" paperSize="9" scale="86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zoomScalePageLayoutView="0" workbookViewId="0" topLeftCell="A10">
      <selection activeCell="B24" sqref="B24"/>
    </sheetView>
  </sheetViews>
  <sheetFormatPr defaultColWidth="9.140625" defaultRowHeight="12.75"/>
  <cols>
    <col min="1" max="1" width="5.140625" style="0" customWidth="1"/>
    <col min="2" max="2" width="42.28125" style="0" customWidth="1"/>
    <col min="3" max="3" width="12.7109375" style="0" customWidth="1"/>
    <col min="4" max="4" width="11.7109375" style="0" customWidth="1"/>
    <col min="5" max="5" width="10.7109375" style="0" customWidth="1"/>
    <col min="6" max="7" width="12.7109375" style="0" customWidth="1"/>
    <col min="8" max="8" width="10.7109375" style="0" customWidth="1"/>
    <col min="9" max="9" width="18.00390625" style="0" customWidth="1"/>
    <col min="10" max="10" width="14.140625" style="0" customWidth="1"/>
  </cols>
  <sheetData>
    <row r="1" spans="1:7" ht="12.75">
      <c r="A1" s="15" t="s">
        <v>780</v>
      </c>
      <c r="B1" s="15"/>
      <c r="C1" s="19"/>
      <c r="D1" s="371" t="s">
        <v>257</v>
      </c>
      <c r="E1" s="358"/>
      <c r="F1" s="358"/>
      <c r="G1" s="358"/>
    </row>
    <row r="2" spans="1:7" ht="12.75">
      <c r="A2" s="15"/>
      <c r="B2" s="15"/>
      <c r="C2" s="19"/>
      <c r="D2" s="71"/>
      <c r="E2" s="71"/>
      <c r="F2" s="71" t="s">
        <v>467</v>
      </c>
      <c r="G2" s="71"/>
    </row>
    <row r="3" spans="1:8" ht="18">
      <c r="A3" s="365" t="s">
        <v>224</v>
      </c>
      <c r="B3" s="365"/>
      <c r="C3" s="365"/>
      <c r="D3" s="365"/>
      <c r="E3" s="365"/>
      <c r="F3" s="365"/>
      <c r="G3" s="365"/>
      <c r="H3" s="365"/>
    </row>
    <row r="4" spans="1:8" ht="16.5">
      <c r="A4" s="366" t="s">
        <v>766</v>
      </c>
      <c r="B4" s="366"/>
      <c r="C4" s="366"/>
      <c r="D4" s="366"/>
      <c r="E4" s="366"/>
      <c r="F4" s="366"/>
      <c r="G4" s="366"/>
      <c r="H4" s="366"/>
    </row>
    <row r="5" spans="1:8" ht="18">
      <c r="A5" s="323" t="s">
        <v>768</v>
      </c>
      <c r="B5" s="323"/>
      <c r="C5" s="323"/>
      <c r="D5" s="323"/>
      <c r="E5" s="323"/>
      <c r="F5" s="323"/>
      <c r="G5" s="323"/>
      <c r="H5" s="323"/>
    </row>
    <row r="6" spans="2:6" ht="12.75">
      <c r="B6" s="20"/>
      <c r="C6" s="21"/>
      <c r="D6" s="21"/>
      <c r="E6" s="21"/>
      <c r="F6" s="22"/>
    </row>
    <row r="7" spans="1:6" ht="12.75">
      <c r="A7" s="23" t="s">
        <v>230</v>
      </c>
      <c r="B7" s="24"/>
      <c r="C7" s="21"/>
      <c r="D7" s="21"/>
      <c r="E7" s="21"/>
      <c r="F7" s="22"/>
    </row>
    <row r="8" ht="12.75">
      <c r="A8" s="12"/>
    </row>
    <row r="9" ht="12.75">
      <c r="A9" s="12"/>
    </row>
    <row r="10" spans="1:3" ht="15.75">
      <c r="A10" s="17" t="s">
        <v>225</v>
      </c>
      <c r="C10" s="30"/>
    </row>
    <row r="11" ht="12.75">
      <c r="A11" s="12" t="s">
        <v>231</v>
      </c>
    </row>
    <row r="14" spans="1:9" ht="27.75" customHeight="1">
      <c r="A14" s="289"/>
      <c r="B14" s="452" t="s">
        <v>744</v>
      </c>
      <c r="C14" s="452"/>
      <c r="D14" s="452"/>
      <c r="E14" s="452"/>
      <c r="F14" s="452"/>
      <c r="G14" s="452"/>
      <c r="H14" s="452"/>
      <c r="I14" s="452"/>
    </row>
    <row r="15" spans="1:10" ht="48.75" customHeight="1">
      <c r="A15" s="292" t="s">
        <v>684</v>
      </c>
      <c r="B15" s="293" t="s">
        <v>685</v>
      </c>
      <c r="C15" s="294" t="s">
        <v>686</v>
      </c>
      <c r="D15" s="292" t="s">
        <v>687</v>
      </c>
      <c r="E15" s="292" t="s">
        <v>688</v>
      </c>
      <c r="F15" s="293" t="s">
        <v>689</v>
      </c>
      <c r="G15" s="292" t="s">
        <v>778</v>
      </c>
      <c r="H15" s="293" t="s">
        <v>691</v>
      </c>
      <c r="I15" s="319" t="s">
        <v>593</v>
      </c>
      <c r="J15" s="319" t="s">
        <v>566</v>
      </c>
    </row>
    <row r="16" spans="1:10" ht="42" customHeight="1">
      <c r="A16" s="296">
        <v>1</v>
      </c>
      <c r="B16" s="325" t="s">
        <v>745</v>
      </c>
      <c r="C16" s="326"/>
      <c r="D16" s="299" t="s">
        <v>654</v>
      </c>
      <c r="E16" s="306">
        <v>60</v>
      </c>
      <c r="F16" s="301"/>
      <c r="G16" s="302">
        <f>E16*F16</f>
        <v>0</v>
      </c>
      <c r="H16" s="295"/>
      <c r="I16" s="287"/>
      <c r="J16" s="320" t="s">
        <v>567</v>
      </c>
    </row>
    <row r="17" spans="1:10" ht="42" customHeight="1">
      <c r="A17" s="296">
        <v>2</v>
      </c>
      <c r="B17" s="327" t="s">
        <v>746</v>
      </c>
      <c r="C17" s="326"/>
      <c r="D17" s="299" t="s">
        <v>659</v>
      </c>
      <c r="E17" s="306">
        <v>15</v>
      </c>
      <c r="F17" s="301"/>
      <c r="G17" s="302">
        <f>E17*F17</f>
        <v>0</v>
      </c>
      <c r="H17" s="295"/>
      <c r="I17" s="287"/>
      <c r="J17" s="320" t="s">
        <v>567</v>
      </c>
    </row>
    <row r="18" spans="1:10" ht="42" customHeight="1">
      <c r="A18" s="296">
        <v>3</v>
      </c>
      <c r="B18" s="327" t="s">
        <v>747</v>
      </c>
      <c r="C18" s="326"/>
      <c r="D18" s="299" t="s">
        <v>659</v>
      </c>
      <c r="E18" s="306">
        <v>10</v>
      </c>
      <c r="F18" s="301"/>
      <c r="G18" s="302">
        <f>E18*F18</f>
        <v>0</v>
      </c>
      <c r="H18" s="295"/>
      <c r="I18" s="287"/>
      <c r="J18" s="320" t="s">
        <v>567</v>
      </c>
    </row>
    <row r="19" spans="1:8" ht="33.75" customHeight="1">
      <c r="A19" s="439" t="s">
        <v>748</v>
      </c>
      <c r="B19" s="440"/>
      <c r="C19" s="440"/>
      <c r="D19" s="440"/>
      <c r="E19" s="440"/>
      <c r="F19" s="441"/>
      <c r="G19" s="314">
        <f>SUM(G16:G18)</f>
        <v>0</v>
      </c>
      <c r="H19" s="315"/>
    </row>
    <row r="21" spans="2:7" ht="35.25" customHeight="1">
      <c r="B21" s="446" t="s">
        <v>677</v>
      </c>
      <c r="C21" s="446"/>
      <c r="D21" s="446"/>
      <c r="E21" s="446"/>
      <c r="F21" s="446"/>
      <c r="G21" s="446"/>
    </row>
    <row r="24" ht="15">
      <c r="B24" s="328" t="s">
        <v>749</v>
      </c>
    </row>
    <row r="26" ht="15">
      <c r="B26" s="328" t="s">
        <v>750</v>
      </c>
    </row>
    <row r="27" ht="15">
      <c r="B27" s="328" t="s">
        <v>751</v>
      </c>
    </row>
    <row r="28" ht="14.25">
      <c r="B28" s="329" t="s">
        <v>752</v>
      </c>
    </row>
    <row r="31" spans="1:8" ht="27.75" customHeight="1">
      <c r="A31" s="289"/>
      <c r="B31" s="447" t="s">
        <v>753</v>
      </c>
      <c r="C31" s="447"/>
      <c r="D31" s="447"/>
      <c r="E31" s="447"/>
      <c r="F31" s="447"/>
      <c r="G31" s="447"/>
      <c r="H31" s="289"/>
    </row>
    <row r="32" spans="1:10" ht="42" customHeight="1">
      <c r="A32" s="292" t="s">
        <v>684</v>
      </c>
      <c r="B32" s="293" t="s">
        <v>685</v>
      </c>
      <c r="C32" s="294" t="s">
        <v>686</v>
      </c>
      <c r="D32" s="292" t="s">
        <v>687</v>
      </c>
      <c r="E32" s="292" t="s">
        <v>688</v>
      </c>
      <c r="F32" s="293" t="s">
        <v>689</v>
      </c>
      <c r="G32" s="292" t="s">
        <v>690</v>
      </c>
      <c r="H32" s="293" t="s">
        <v>691</v>
      </c>
      <c r="I32" s="319" t="s">
        <v>593</v>
      </c>
      <c r="J32" s="319" t="s">
        <v>566</v>
      </c>
    </row>
    <row r="33" spans="1:10" ht="24.75" customHeight="1">
      <c r="A33" s="330">
        <v>1</v>
      </c>
      <c r="B33" s="327" t="s">
        <v>754</v>
      </c>
      <c r="C33" s="326"/>
      <c r="D33" s="299" t="s">
        <v>659</v>
      </c>
      <c r="E33" s="306">
        <v>200</v>
      </c>
      <c r="F33" s="331"/>
      <c r="G33" s="332">
        <f aca="true" t="shared" si="0" ref="G33:G40">E36*F36</f>
        <v>0</v>
      </c>
      <c r="H33" s="331"/>
      <c r="I33" s="287"/>
      <c r="J33" s="320" t="s">
        <v>567</v>
      </c>
    </row>
    <row r="34" spans="1:10" ht="24" customHeight="1">
      <c r="A34" s="330">
        <v>2</v>
      </c>
      <c r="B34" s="327" t="s">
        <v>755</v>
      </c>
      <c r="C34" s="326"/>
      <c r="D34" s="299" t="s">
        <v>659</v>
      </c>
      <c r="E34" s="306">
        <v>50</v>
      </c>
      <c r="F34" s="331"/>
      <c r="G34" s="332">
        <f t="shared" si="0"/>
        <v>0</v>
      </c>
      <c r="H34" s="331"/>
      <c r="I34" s="319"/>
      <c r="J34" s="320" t="s">
        <v>567</v>
      </c>
    </row>
    <row r="35" spans="1:10" ht="33" customHeight="1">
      <c r="A35" s="330">
        <v>3</v>
      </c>
      <c r="B35" s="327" t="s">
        <v>756</v>
      </c>
      <c r="C35" s="326"/>
      <c r="D35" s="299" t="s">
        <v>659</v>
      </c>
      <c r="E35" s="306">
        <v>50</v>
      </c>
      <c r="F35" s="331"/>
      <c r="G35" s="332">
        <f t="shared" si="0"/>
        <v>0</v>
      </c>
      <c r="H35" s="331"/>
      <c r="I35" s="287"/>
      <c r="J35" s="320" t="s">
        <v>567</v>
      </c>
    </row>
    <row r="36" spans="1:10" ht="42" customHeight="1">
      <c r="A36" s="330">
        <v>4</v>
      </c>
      <c r="B36" s="327" t="s">
        <v>757</v>
      </c>
      <c r="C36" s="326"/>
      <c r="D36" s="299" t="s">
        <v>659</v>
      </c>
      <c r="E36" s="306">
        <v>50</v>
      </c>
      <c r="F36" s="333"/>
      <c r="G36" s="332">
        <f t="shared" si="0"/>
        <v>0</v>
      </c>
      <c r="H36" s="331"/>
      <c r="I36" s="319"/>
      <c r="J36" s="320" t="s">
        <v>567</v>
      </c>
    </row>
    <row r="37" spans="1:10" ht="42" customHeight="1">
      <c r="A37" s="330">
        <v>5</v>
      </c>
      <c r="B37" s="327" t="s">
        <v>758</v>
      </c>
      <c r="C37" s="326"/>
      <c r="D37" s="299" t="s">
        <v>659</v>
      </c>
      <c r="E37" s="306">
        <v>50</v>
      </c>
      <c r="F37" s="333"/>
      <c r="G37" s="332">
        <f t="shared" si="0"/>
        <v>0</v>
      </c>
      <c r="H37" s="331"/>
      <c r="I37" s="287"/>
      <c r="J37" s="320" t="s">
        <v>567</v>
      </c>
    </row>
    <row r="38" spans="1:10" ht="42" customHeight="1">
      <c r="A38" s="330">
        <v>6</v>
      </c>
      <c r="B38" s="327" t="s">
        <v>759</v>
      </c>
      <c r="C38" s="326"/>
      <c r="D38" s="299" t="s">
        <v>659</v>
      </c>
      <c r="E38" s="306">
        <v>50</v>
      </c>
      <c r="F38" s="333"/>
      <c r="G38" s="332">
        <f t="shared" si="0"/>
        <v>0</v>
      </c>
      <c r="H38" s="331"/>
      <c r="I38" s="319"/>
      <c r="J38" s="320" t="s">
        <v>567</v>
      </c>
    </row>
    <row r="39" spans="1:10" ht="42" customHeight="1">
      <c r="A39" s="330">
        <v>7</v>
      </c>
      <c r="B39" s="327" t="s">
        <v>760</v>
      </c>
      <c r="C39" s="326"/>
      <c r="D39" s="299" t="s">
        <v>659</v>
      </c>
      <c r="E39" s="306">
        <v>120</v>
      </c>
      <c r="F39" s="333"/>
      <c r="G39" s="332">
        <f t="shared" si="0"/>
        <v>0</v>
      </c>
      <c r="H39" s="331"/>
      <c r="I39" s="287"/>
      <c r="J39" s="320" t="s">
        <v>567</v>
      </c>
    </row>
    <row r="40" spans="1:10" ht="72" customHeight="1">
      <c r="A40" s="330">
        <v>8</v>
      </c>
      <c r="B40" s="327" t="s">
        <v>761</v>
      </c>
      <c r="C40" s="326"/>
      <c r="D40" s="299" t="s">
        <v>659</v>
      </c>
      <c r="E40" s="306">
        <v>30</v>
      </c>
      <c r="F40" s="333"/>
      <c r="G40" s="332">
        <f t="shared" si="0"/>
        <v>0</v>
      </c>
      <c r="H40" s="331"/>
      <c r="I40" s="319"/>
      <c r="J40" s="320" t="s">
        <v>567</v>
      </c>
    </row>
    <row r="41" spans="1:10" ht="42" customHeight="1">
      <c r="A41" s="330">
        <v>9</v>
      </c>
      <c r="B41" s="327" t="s">
        <v>762</v>
      </c>
      <c r="C41" s="326"/>
      <c r="D41" s="299" t="s">
        <v>659</v>
      </c>
      <c r="E41" s="306">
        <v>30</v>
      </c>
      <c r="F41" s="333"/>
      <c r="G41" s="332">
        <f>E45*F45</f>
        <v>0</v>
      </c>
      <c r="H41" s="331"/>
      <c r="I41" s="287"/>
      <c r="J41" s="320" t="s">
        <v>567</v>
      </c>
    </row>
    <row r="42" spans="1:8" ht="33.75" customHeight="1">
      <c r="A42" s="448" t="s">
        <v>748</v>
      </c>
      <c r="B42" s="449"/>
      <c r="C42" s="449"/>
      <c r="D42" s="449"/>
      <c r="E42" s="449"/>
      <c r="F42" s="450"/>
      <c r="G42" s="334">
        <f>SUM(G33:G41)</f>
        <v>0</v>
      </c>
      <c r="H42" s="335"/>
    </row>
    <row r="44" spans="2:8" ht="15">
      <c r="B44" s="451" t="s">
        <v>763</v>
      </c>
      <c r="C44" s="451"/>
      <c r="D44" s="451"/>
      <c r="E44" s="451"/>
      <c r="F44" s="451"/>
      <c r="G44" s="451"/>
      <c r="H44" s="451"/>
    </row>
    <row r="46" spans="2:7" ht="12.75">
      <c r="B46" s="446" t="s">
        <v>677</v>
      </c>
      <c r="C46" s="446"/>
      <c r="D46" s="446"/>
      <c r="E46" s="446"/>
      <c r="F46" s="446"/>
      <c r="G46" s="446"/>
    </row>
    <row r="47" spans="2:7" ht="12.75">
      <c r="B47" s="336"/>
      <c r="C47" s="336"/>
      <c r="D47" s="336"/>
      <c r="E47" s="336"/>
      <c r="F47" s="336"/>
      <c r="G47" s="336"/>
    </row>
    <row r="48" spans="2:10" ht="28.5" customHeight="1">
      <c r="B48" s="352" t="s">
        <v>572</v>
      </c>
      <c r="C48" s="352"/>
      <c r="D48" s="352"/>
      <c r="E48" s="352"/>
      <c r="F48" s="352"/>
      <c r="G48" s="352"/>
      <c r="H48" s="352"/>
      <c r="I48" s="352"/>
      <c r="J48" s="352"/>
    </row>
    <row r="49" spans="2:8" ht="12.75" customHeight="1">
      <c r="B49" s="260"/>
      <c r="C49" s="260"/>
      <c r="D49" s="260"/>
      <c r="E49" s="260"/>
      <c r="F49" s="260"/>
      <c r="G49" s="260"/>
      <c r="H49" s="30"/>
    </row>
    <row r="50" spans="2:10" ht="37.5" customHeight="1">
      <c r="B50" s="352" t="s">
        <v>630</v>
      </c>
      <c r="C50" s="352"/>
      <c r="D50" s="352"/>
      <c r="E50" s="352"/>
      <c r="F50" s="352"/>
      <c r="G50" s="352"/>
      <c r="H50" s="352"/>
      <c r="I50" s="352"/>
      <c r="J50" s="352"/>
    </row>
    <row r="51" ht="12.75" customHeight="1">
      <c r="F51" t="s">
        <v>764</v>
      </c>
    </row>
    <row r="52" ht="12.75" customHeight="1">
      <c r="F52" s="248" t="s">
        <v>765</v>
      </c>
    </row>
  </sheetData>
  <sheetProtection/>
  <mergeCells count="12">
    <mergeCell ref="D1:G1"/>
    <mergeCell ref="A3:H3"/>
    <mergeCell ref="A4:H4"/>
    <mergeCell ref="B14:I14"/>
    <mergeCell ref="B46:G46"/>
    <mergeCell ref="A19:F19"/>
    <mergeCell ref="B21:G21"/>
    <mergeCell ref="B31:G31"/>
    <mergeCell ref="A42:F42"/>
    <mergeCell ref="B44:H44"/>
    <mergeCell ref="B50:J50"/>
    <mergeCell ref="B48:J48"/>
  </mergeCells>
  <printOptions/>
  <pageMargins left="0.7" right="0.7" top="0.75" bottom="0.75" header="0.3" footer="0.3"/>
  <pageSetup fitToHeight="0" fitToWidth="1" orientation="landscape" paperSize="9" scale="86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zoomScalePageLayoutView="0" workbookViewId="0" topLeftCell="A13">
      <selection activeCell="Q21" sqref="Q21"/>
    </sheetView>
  </sheetViews>
  <sheetFormatPr defaultColWidth="9.140625" defaultRowHeight="12.75"/>
  <cols>
    <col min="1" max="1" width="5.140625" style="289" customWidth="1"/>
    <col min="2" max="2" width="40.7109375" style="289" customWidth="1"/>
    <col min="3" max="3" width="10.140625" style="337" customWidth="1"/>
    <col min="4" max="4" width="12.7109375" style="337" customWidth="1"/>
    <col min="5" max="5" width="11.7109375" style="337" customWidth="1"/>
    <col min="6" max="6" width="10.7109375" style="289" customWidth="1"/>
    <col min="7" max="7" width="12.7109375" style="324" customWidth="1"/>
    <col min="8" max="8" width="13.7109375" style="289" customWidth="1"/>
    <col min="9" max="9" width="10.7109375" style="338" customWidth="1"/>
    <col min="10" max="10" width="16.140625" style="324" customWidth="1"/>
    <col min="11" max="11" width="15.8515625" style="324" customWidth="1"/>
    <col min="12" max="16384" width="9.140625" style="289" customWidth="1"/>
  </cols>
  <sheetData>
    <row r="1" spans="1:7" ht="12.75">
      <c r="A1" s="15" t="s">
        <v>780</v>
      </c>
      <c r="B1" s="15"/>
      <c r="C1" s="19"/>
      <c r="D1" s="371" t="s">
        <v>257</v>
      </c>
      <c r="E1" s="358"/>
      <c r="F1" s="358"/>
      <c r="G1" s="358"/>
    </row>
    <row r="2" spans="1:7" ht="12.75">
      <c r="A2" s="15"/>
      <c r="B2" s="15"/>
      <c r="C2" s="19"/>
      <c r="D2" s="71"/>
      <c r="E2" s="71"/>
      <c r="F2" s="71" t="s">
        <v>467</v>
      </c>
      <c r="G2" s="71"/>
    </row>
    <row r="3" spans="1:8" ht="18">
      <c r="A3" s="365" t="s">
        <v>224</v>
      </c>
      <c r="B3" s="365"/>
      <c r="C3" s="365"/>
      <c r="D3" s="365"/>
      <c r="E3" s="365"/>
      <c r="F3" s="365"/>
      <c r="G3" s="365"/>
      <c r="H3" s="365"/>
    </row>
    <row r="4" spans="1:8" ht="16.5">
      <c r="A4" s="366" t="s">
        <v>776</v>
      </c>
      <c r="B4" s="366"/>
      <c r="C4" s="366"/>
      <c r="D4" s="366"/>
      <c r="E4" s="366"/>
      <c r="F4" s="366"/>
      <c r="G4" s="366"/>
      <c r="H4" s="366"/>
    </row>
    <row r="5" spans="1:8" ht="18">
      <c r="A5" s="323" t="s">
        <v>777</v>
      </c>
      <c r="B5" s="323"/>
      <c r="C5" s="323"/>
      <c r="D5" s="323"/>
      <c r="E5" s="323"/>
      <c r="F5" s="323"/>
      <c r="G5" s="323"/>
      <c r="H5" s="323"/>
    </row>
    <row r="6" spans="2:6" ht="12.75">
      <c r="B6" s="20"/>
      <c r="C6" s="21"/>
      <c r="D6" s="21"/>
      <c r="E6" s="21"/>
      <c r="F6" s="22"/>
    </row>
    <row r="7" spans="1:6" ht="12.75">
      <c r="A7" s="23" t="s">
        <v>230</v>
      </c>
      <c r="B7" s="24"/>
      <c r="C7" s="21"/>
      <c r="D7" s="21"/>
      <c r="E7" s="21"/>
      <c r="F7" s="22"/>
    </row>
    <row r="8" ht="12.75">
      <c r="A8" s="12"/>
    </row>
    <row r="9" ht="12.75">
      <c r="A9" s="12"/>
    </row>
    <row r="10" spans="1:3" ht="15.75">
      <c r="A10" s="17" t="s">
        <v>225</v>
      </c>
      <c r="C10" s="30"/>
    </row>
    <row r="11" ht="12.75">
      <c r="A11" s="12" t="s">
        <v>231</v>
      </c>
    </row>
    <row r="12" ht="21" customHeight="1"/>
    <row r="13" spans="1:11" ht="45" customHeight="1">
      <c r="A13" s="339" t="s">
        <v>684</v>
      </c>
      <c r="B13" s="340" t="s">
        <v>685</v>
      </c>
      <c r="C13" s="459" t="s">
        <v>686</v>
      </c>
      <c r="D13" s="460"/>
      <c r="E13" s="292" t="s">
        <v>687</v>
      </c>
      <c r="F13" s="292" t="s">
        <v>769</v>
      </c>
      <c r="G13" s="293" t="s">
        <v>689</v>
      </c>
      <c r="H13" s="292" t="s">
        <v>778</v>
      </c>
      <c r="I13" s="293" t="s">
        <v>691</v>
      </c>
      <c r="J13" s="319" t="s">
        <v>593</v>
      </c>
      <c r="K13" s="319" t="s">
        <v>566</v>
      </c>
    </row>
    <row r="14" spans="1:11" ht="51.75" customHeight="1">
      <c r="A14" s="309">
        <v>1</v>
      </c>
      <c r="B14" s="341" t="s">
        <v>770</v>
      </c>
      <c r="C14" s="457"/>
      <c r="D14" s="458"/>
      <c r="E14" s="342" t="s">
        <v>659</v>
      </c>
      <c r="F14" s="343">
        <v>50</v>
      </c>
      <c r="G14" s="344"/>
      <c r="H14" s="345">
        <f>F14*G14</f>
        <v>0</v>
      </c>
      <c r="I14" s="345"/>
      <c r="J14" s="287"/>
      <c r="K14" s="320" t="s">
        <v>567</v>
      </c>
    </row>
    <row r="15" spans="1:11" ht="29.25" customHeight="1">
      <c r="A15" s="309">
        <v>2</v>
      </c>
      <c r="B15" s="341" t="s">
        <v>771</v>
      </c>
      <c r="C15" s="457"/>
      <c r="D15" s="458"/>
      <c r="E15" s="342" t="s">
        <v>659</v>
      </c>
      <c r="F15" s="343">
        <v>30</v>
      </c>
      <c r="G15" s="344"/>
      <c r="H15" s="345">
        <f>F15*G15</f>
        <v>0</v>
      </c>
      <c r="I15" s="313"/>
      <c r="J15" s="287"/>
      <c r="K15" s="320" t="s">
        <v>567</v>
      </c>
    </row>
    <row r="16" spans="1:11" ht="42" customHeight="1">
      <c r="A16" s="309">
        <v>3</v>
      </c>
      <c r="B16" s="346" t="s">
        <v>772</v>
      </c>
      <c r="C16" s="457"/>
      <c r="D16" s="458"/>
      <c r="E16" s="342" t="s">
        <v>659</v>
      </c>
      <c r="F16" s="343">
        <v>50</v>
      </c>
      <c r="G16" s="344"/>
      <c r="H16" s="345">
        <f>F16*G16</f>
        <v>0</v>
      </c>
      <c r="I16" s="313"/>
      <c r="J16" s="287"/>
      <c r="K16" s="320" t="s">
        <v>567</v>
      </c>
    </row>
    <row r="17" spans="1:11" ht="32.25" customHeight="1">
      <c r="A17" s="309">
        <v>4</v>
      </c>
      <c r="B17" s="341" t="s">
        <v>773</v>
      </c>
      <c r="C17" s="457"/>
      <c r="D17" s="458"/>
      <c r="E17" s="342" t="s">
        <v>659</v>
      </c>
      <c r="F17" s="343">
        <v>10</v>
      </c>
      <c r="G17" s="344"/>
      <c r="H17" s="345">
        <f>F17*G17</f>
        <v>0</v>
      </c>
      <c r="I17" s="313"/>
      <c r="J17" s="287"/>
      <c r="K17" s="320" t="s">
        <v>567</v>
      </c>
    </row>
    <row r="18" spans="1:11" ht="45.75" customHeight="1">
      <c r="A18" s="309">
        <v>5</v>
      </c>
      <c r="B18" s="341" t="s">
        <v>774</v>
      </c>
      <c r="C18" s="453"/>
      <c r="D18" s="454"/>
      <c r="E18" s="342" t="s">
        <v>659</v>
      </c>
      <c r="F18" s="343">
        <v>10</v>
      </c>
      <c r="G18" s="344"/>
      <c r="H18" s="345">
        <f>F18*G18</f>
        <v>0</v>
      </c>
      <c r="I18" s="313"/>
      <c r="J18" s="287"/>
      <c r="K18" s="320" t="s">
        <v>567</v>
      </c>
    </row>
    <row r="19" spans="1:11" ht="27.75" customHeight="1">
      <c r="A19" s="455" t="s">
        <v>775</v>
      </c>
      <c r="B19" s="455"/>
      <c r="C19" s="455"/>
      <c r="D19" s="455"/>
      <c r="E19" s="455"/>
      <c r="F19" s="455"/>
      <c r="G19" s="455"/>
      <c r="H19" s="314">
        <f>SUM(H14:H18)</f>
        <v>0</v>
      </c>
      <c r="I19" s="315"/>
      <c r="J19" s="347"/>
      <c r="K19" s="347"/>
    </row>
    <row r="20" spans="1:11" ht="27.75" customHeight="1">
      <c r="A20" s="349"/>
      <c r="B20" s="349"/>
      <c r="C20" s="349"/>
      <c r="D20" s="349"/>
      <c r="E20" s="349"/>
      <c r="F20" s="349"/>
      <c r="G20" s="349"/>
      <c r="H20" s="350"/>
      <c r="I20" s="351"/>
      <c r="J20" s="347"/>
      <c r="K20" s="347"/>
    </row>
    <row r="21" spans="1:10" ht="23.25" customHeight="1">
      <c r="A21" s="219"/>
      <c r="B21" s="446" t="s">
        <v>677</v>
      </c>
      <c r="C21" s="446"/>
      <c r="D21" s="446"/>
      <c r="E21" s="446"/>
      <c r="F21" s="446"/>
      <c r="G21" s="446"/>
      <c r="H21"/>
      <c r="I21"/>
      <c r="J21"/>
    </row>
    <row r="22" spans="1:10" ht="12.75" customHeight="1">
      <c r="A22"/>
      <c r="B22" s="336"/>
      <c r="C22" s="336"/>
      <c r="D22" s="336"/>
      <c r="E22" s="336"/>
      <c r="F22" s="336"/>
      <c r="G22" s="336"/>
      <c r="H22"/>
      <c r="I22"/>
      <c r="J22"/>
    </row>
    <row r="23" spans="1:10" ht="42.75" customHeight="1">
      <c r="A23" s="348"/>
      <c r="B23" s="352" t="s">
        <v>572</v>
      </c>
      <c r="C23" s="352"/>
      <c r="D23" s="352"/>
      <c r="E23" s="352"/>
      <c r="F23" s="352"/>
      <c r="G23" s="352"/>
      <c r="H23" s="352"/>
      <c r="I23" s="352"/>
      <c r="J23" s="352"/>
    </row>
    <row r="24" spans="1:10" ht="12.75" customHeight="1">
      <c r="A24"/>
      <c r="B24" s="260"/>
      <c r="C24" s="260"/>
      <c r="D24" s="260"/>
      <c r="E24" s="260"/>
      <c r="F24" s="260"/>
      <c r="G24" s="260"/>
      <c r="H24" s="30"/>
      <c r="I24"/>
      <c r="J24"/>
    </row>
    <row r="25" spans="1:10" ht="43.5" customHeight="1">
      <c r="A25"/>
      <c r="B25" s="352" t="s">
        <v>630</v>
      </c>
      <c r="C25" s="352"/>
      <c r="D25" s="352"/>
      <c r="E25" s="352"/>
      <c r="F25" s="352"/>
      <c r="G25" s="352"/>
      <c r="H25" s="352"/>
      <c r="I25" s="352"/>
      <c r="J25" s="352"/>
    </row>
    <row r="26" spans="1:9" ht="12.75" customHeight="1">
      <c r="A26"/>
      <c r="B26"/>
      <c r="C26"/>
      <c r="D26"/>
      <c r="E26"/>
      <c r="F26"/>
      <c r="G26" s="347" t="s">
        <v>764</v>
      </c>
      <c r="H26"/>
      <c r="I26"/>
    </row>
    <row r="27" spans="1:9" ht="32.25" customHeight="1">
      <c r="A27"/>
      <c r="B27"/>
      <c r="C27"/>
      <c r="D27"/>
      <c r="E27"/>
      <c r="F27"/>
      <c r="G27" s="456" t="s">
        <v>765</v>
      </c>
      <c r="H27" s="456"/>
      <c r="I27"/>
    </row>
    <row r="28" spans="1:9" ht="12.75">
      <c r="A28"/>
      <c r="B28"/>
      <c r="C28"/>
      <c r="D28"/>
      <c r="E28"/>
      <c r="F28"/>
      <c r="G28"/>
      <c r="H28"/>
      <c r="I28"/>
    </row>
  </sheetData>
  <sheetProtection/>
  <mergeCells count="14">
    <mergeCell ref="C16:D16"/>
    <mergeCell ref="C17:D17"/>
    <mergeCell ref="D1:G1"/>
    <mergeCell ref="A3:H3"/>
    <mergeCell ref="A4:H4"/>
    <mergeCell ref="C13:D13"/>
    <mergeCell ref="C14:D14"/>
    <mergeCell ref="C15:D15"/>
    <mergeCell ref="B21:G21"/>
    <mergeCell ref="B23:J23"/>
    <mergeCell ref="B25:J25"/>
    <mergeCell ref="C18:D18"/>
    <mergeCell ref="A19:G19"/>
    <mergeCell ref="G27:H27"/>
  </mergeCells>
  <printOptions/>
  <pageMargins left="0.7" right="0.7" top="0.75" bottom="0.75" header="0.3" footer="0.3"/>
  <pageSetup fitToHeight="0" fitToWidth="1" orientation="landscape" paperSize="9" scale="83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tabSelected="1" zoomScalePageLayoutView="0" workbookViewId="0" topLeftCell="A1">
      <selection activeCell="T19" sqref="T19"/>
    </sheetView>
  </sheetViews>
  <sheetFormatPr defaultColWidth="9.140625" defaultRowHeight="12.75"/>
  <cols>
    <col min="1" max="1" width="5.140625" style="289" customWidth="1"/>
    <col min="2" max="2" width="40.7109375" style="289" customWidth="1"/>
    <col min="3" max="3" width="10.140625" style="337" customWidth="1"/>
    <col min="4" max="4" width="12.7109375" style="337" customWidth="1"/>
    <col min="5" max="5" width="11.7109375" style="337" customWidth="1"/>
    <col min="6" max="6" width="10.7109375" style="289" customWidth="1"/>
    <col min="7" max="7" width="12.7109375" style="324" customWidth="1"/>
    <col min="8" max="8" width="13.7109375" style="289" customWidth="1"/>
    <col min="9" max="9" width="10.7109375" style="338" customWidth="1"/>
    <col min="10" max="10" width="16.140625" style="324" customWidth="1"/>
    <col min="11" max="11" width="15.8515625" style="324" customWidth="1"/>
    <col min="12" max="16384" width="9.140625" style="289" customWidth="1"/>
  </cols>
  <sheetData>
    <row r="1" spans="1:7" ht="12.75">
      <c r="A1" s="15" t="s">
        <v>780</v>
      </c>
      <c r="B1" s="15"/>
      <c r="C1" s="19"/>
      <c r="D1" s="371" t="s">
        <v>257</v>
      </c>
      <c r="E1" s="358"/>
      <c r="F1" s="358"/>
      <c r="G1" s="358"/>
    </row>
    <row r="2" spans="1:7" ht="12.75">
      <c r="A2" s="15"/>
      <c r="B2" s="15"/>
      <c r="C2" s="19"/>
      <c r="D2" s="71"/>
      <c r="E2" s="71"/>
      <c r="F2" s="71" t="s">
        <v>467</v>
      </c>
      <c r="G2" s="71"/>
    </row>
    <row r="3" spans="1:8" ht="18">
      <c r="A3" s="365" t="s">
        <v>224</v>
      </c>
      <c r="B3" s="365"/>
      <c r="C3" s="365"/>
      <c r="D3" s="365"/>
      <c r="E3" s="365"/>
      <c r="F3" s="365"/>
      <c r="G3" s="365"/>
      <c r="H3" s="365"/>
    </row>
    <row r="4" spans="1:8" ht="16.5">
      <c r="A4" s="366" t="s">
        <v>785</v>
      </c>
      <c r="B4" s="366"/>
      <c r="C4" s="366"/>
      <c r="D4" s="366"/>
      <c r="E4" s="366"/>
      <c r="F4" s="366"/>
      <c r="G4" s="366"/>
      <c r="H4" s="366"/>
    </row>
    <row r="5" spans="1:8" ht="18">
      <c r="A5" s="359" t="s">
        <v>781</v>
      </c>
      <c r="B5" s="359"/>
      <c r="C5" s="359"/>
      <c r="D5" s="359"/>
      <c r="E5" s="359"/>
      <c r="F5" s="359"/>
      <c r="G5" s="359"/>
      <c r="H5" s="323"/>
    </row>
    <row r="6" spans="2:6" ht="12.75">
      <c r="B6" s="20"/>
      <c r="C6" s="21"/>
      <c r="D6" s="21"/>
      <c r="E6" s="21"/>
      <c r="F6" s="22"/>
    </row>
    <row r="7" spans="1:6" ht="12.75">
      <c r="A7" s="23" t="s">
        <v>230</v>
      </c>
      <c r="B7" s="24"/>
      <c r="C7" s="21"/>
      <c r="D7" s="21"/>
      <c r="E7" s="21"/>
      <c r="F7" s="22"/>
    </row>
    <row r="8" ht="12.75">
      <c r="A8" s="12"/>
    </row>
    <row r="9" ht="12.75">
      <c r="A9" s="12"/>
    </row>
    <row r="10" spans="1:3" ht="15.75">
      <c r="A10" s="17" t="s">
        <v>225</v>
      </c>
      <c r="C10" s="30"/>
    </row>
    <row r="11" ht="12.75">
      <c r="A11" s="12" t="s">
        <v>231</v>
      </c>
    </row>
    <row r="12" ht="21" customHeight="1"/>
    <row r="13" spans="1:11" ht="45" customHeight="1">
      <c r="A13" s="339" t="s">
        <v>684</v>
      </c>
      <c r="B13" s="340" t="s">
        <v>685</v>
      </c>
      <c r="C13" s="459" t="s">
        <v>686</v>
      </c>
      <c r="D13" s="460"/>
      <c r="E13" s="292" t="s">
        <v>687</v>
      </c>
      <c r="F13" s="292" t="s">
        <v>769</v>
      </c>
      <c r="G13" s="293" t="s">
        <v>689</v>
      </c>
      <c r="H13" s="292" t="s">
        <v>778</v>
      </c>
      <c r="I13" s="293" t="s">
        <v>691</v>
      </c>
      <c r="J13" s="319" t="s">
        <v>593</v>
      </c>
      <c r="K13" s="319" t="s">
        <v>566</v>
      </c>
    </row>
    <row r="14" spans="1:11" ht="57.75" customHeight="1">
      <c r="A14" s="309">
        <v>1</v>
      </c>
      <c r="B14" s="341" t="s">
        <v>782</v>
      </c>
      <c r="C14" s="457"/>
      <c r="D14" s="458"/>
      <c r="E14" s="342" t="s">
        <v>659</v>
      </c>
      <c r="F14" s="343">
        <v>20</v>
      </c>
      <c r="G14" s="344"/>
      <c r="H14" s="345">
        <f>F14*G14</f>
        <v>0</v>
      </c>
      <c r="I14" s="345"/>
      <c r="J14" s="287"/>
      <c r="K14" s="320" t="s">
        <v>567</v>
      </c>
    </row>
    <row r="15" spans="1:11" ht="28.5">
      <c r="A15" s="309">
        <v>2</v>
      </c>
      <c r="B15" s="341" t="s">
        <v>783</v>
      </c>
      <c r="C15" s="457"/>
      <c r="D15" s="458"/>
      <c r="E15" s="342" t="s">
        <v>659</v>
      </c>
      <c r="F15" s="343">
        <v>10</v>
      </c>
      <c r="G15" s="344"/>
      <c r="H15" s="345">
        <f>F15*G15</f>
        <v>0</v>
      </c>
      <c r="I15" s="313"/>
      <c r="J15" s="287"/>
      <c r="K15" s="320" t="s">
        <v>567</v>
      </c>
    </row>
    <row r="16" spans="1:11" ht="27.75" customHeight="1">
      <c r="A16" s="455" t="s">
        <v>775</v>
      </c>
      <c r="B16" s="455"/>
      <c r="C16" s="455"/>
      <c r="D16" s="455"/>
      <c r="E16" s="455"/>
      <c r="F16" s="455"/>
      <c r="G16" s="455"/>
      <c r="H16" s="314">
        <f>SUM(H14:H15)</f>
        <v>0</v>
      </c>
      <c r="I16" s="315"/>
      <c r="J16" s="347"/>
      <c r="K16" s="347"/>
    </row>
    <row r="17" spans="1:11" ht="27.75" customHeight="1">
      <c r="A17" s="349"/>
      <c r="B17" s="349"/>
      <c r="C17" s="349"/>
      <c r="D17" s="349"/>
      <c r="E17" s="349"/>
      <c r="F17" s="349"/>
      <c r="G17" s="349"/>
      <c r="H17" s="350"/>
      <c r="I17" s="351"/>
      <c r="J17" s="347"/>
      <c r="K17" s="347"/>
    </row>
    <row r="18" spans="1:11" ht="27.75" customHeight="1">
      <c r="A18" s="349"/>
      <c r="B18" s="446" t="s">
        <v>784</v>
      </c>
      <c r="C18" s="446"/>
      <c r="D18" s="446"/>
      <c r="E18" s="446"/>
      <c r="F18" s="446"/>
      <c r="G18" s="446"/>
      <c r="H18" s="350"/>
      <c r="I18" s="351"/>
      <c r="J18" s="347"/>
      <c r="K18" s="347"/>
    </row>
    <row r="19" spans="1:10" ht="23.25" customHeight="1">
      <c r="A19" s="219"/>
      <c r="B19" s="446" t="s">
        <v>677</v>
      </c>
      <c r="C19" s="446"/>
      <c r="D19" s="446"/>
      <c r="E19" s="446"/>
      <c r="F19" s="446"/>
      <c r="G19" s="446"/>
      <c r="H19"/>
      <c r="I19"/>
      <c r="J19"/>
    </row>
    <row r="20" spans="1:10" ht="12.75" customHeight="1">
      <c r="A20"/>
      <c r="B20" s="336"/>
      <c r="C20" s="336"/>
      <c r="D20" s="336"/>
      <c r="E20" s="336"/>
      <c r="F20" s="336"/>
      <c r="G20" s="336"/>
      <c r="H20"/>
      <c r="I20"/>
      <c r="J20"/>
    </row>
    <row r="21" spans="1:10" ht="42.75" customHeight="1">
      <c r="A21" s="348"/>
      <c r="B21" s="352" t="s">
        <v>572</v>
      </c>
      <c r="C21" s="352"/>
      <c r="D21" s="352"/>
      <c r="E21" s="352"/>
      <c r="F21" s="352"/>
      <c r="G21" s="352"/>
      <c r="H21" s="352"/>
      <c r="I21" s="352"/>
      <c r="J21" s="352"/>
    </row>
    <row r="22" spans="1:10" ht="12.75" customHeight="1">
      <c r="A22"/>
      <c r="B22" s="260"/>
      <c r="C22" s="260"/>
      <c r="D22" s="260"/>
      <c r="E22" s="260"/>
      <c r="F22" s="260"/>
      <c r="G22" s="260"/>
      <c r="H22" s="30"/>
      <c r="I22"/>
      <c r="J22"/>
    </row>
    <row r="23" spans="1:10" ht="43.5" customHeight="1">
      <c r="A23"/>
      <c r="B23" s="352" t="s">
        <v>630</v>
      </c>
      <c r="C23" s="352"/>
      <c r="D23" s="352"/>
      <c r="E23" s="352"/>
      <c r="F23" s="352"/>
      <c r="G23" s="352"/>
      <c r="H23" s="352"/>
      <c r="I23" s="352"/>
      <c r="J23" s="352"/>
    </row>
    <row r="24" spans="1:9" ht="12.75" customHeight="1">
      <c r="A24"/>
      <c r="B24"/>
      <c r="C24"/>
      <c r="D24"/>
      <c r="E24"/>
      <c r="F24"/>
      <c r="G24" s="347" t="s">
        <v>764</v>
      </c>
      <c r="H24"/>
      <c r="I24"/>
    </row>
    <row r="25" spans="1:9" ht="32.25" customHeight="1">
      <c r="A25"/>
      <c r="B25"/>
      <c r="C25"/>
      <c r="D25"/>
      <c r="E25"/>
      <c r="F25"/>
      <c r="G25" s="456" t="s">
        <v>765</v>
      </c>
      <c r="H25" s="456"/>
      <c r="I25"/>
    </row>
    <row r="26" spans="1:9" ht="12.75">
      <c r="A26"/>
      <c r="B26"/>
      <c r="C26"/>
      <c r="D26"/>
      <c r="E26"/>
      <c r="F26"/>
      <c r="G26"/>
      <c r="H26"/>
      <c r="I26"/>
    </row>
  </sheetData>
  <sheetProtection/>
  <mergeCells count="13">
    <mergeCell ref="D1:G1"/>
    <mergeCell ref="A3:H3"/>
    <mergeCell ref="A4:H4"/>
    <mergeCell ref="C13:D13"/>
    <mergeCell ref="C14:D14"/>
    <mergeCell ref="C15:D15"/>
    <mergeCell ref="B23:J23"/>
    <mergeCell ref="G25:H25"/>
    <mergeCell ref="B18:G18"/>
    <mergeCell ref="A5:G5"/>
    <mergeCell ref="A16:G16"/>
    <mergeCell ref="B19:G19"/>
    <mergeCell ref="B21:J21"/>
  </mergeCells>
  <printOptions/>
  <pageMargins left="0.7" right="0.7" top="0.75" bottom="0.75" header="0.3" footer="0.3"/>
  <pageSetup fitToHeight="0" fitToWidth="1" orientation="landscape" paperSize="9" scale="83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zoomScalePageLayoutView="0" workbookViewId="0" topLeftCell="A31">
      <selection activeCell="A51" sqref="A51:IV51"/>
    </sheetView>
  </sheetViews>
  <sheetFormatPr defaultColWidth="9.140625" defaultRowHeight="12.75"/>
  <cols>
    <col min="1" max="1" width="3.7109375" style="0" customWidth="1"/>
    <col min="2" max="2" width="33.140625" style="0" customWidth="1"/>
    <col min="3" max="3" width="12.421875" style="0" customWidth="1"/>
    <col min="4" max="4" width="13.140625" style="0" customWidth="1"/>
    <col min="5" max="5" width="10.57421875" style="0" bestFit="1" customWidth="1"/>
    <col min="6" max="6" width="12.8515625" style="0" customWidth="1"/>
    <col min="7" max="7" width="4.421875" style="0" customWidth="1"/>
    <col min="8" max="8" width="11.8515625" style="0" customWidth="1"/>
    <col min="9" max="9" width="17.140625" style="0" customWidth="1"/>
    <col min="10" max="10" width="20.00390625" style="0" customWidth="1"/>
  </cols>
  <sheetData>
    <row r="1" spans="1:10" ht="12.75">
      <c r="A1" s="363" t="s">
        <v>780</v>
      </c>
      <c r="B1" s="364"/>
      <c r="C1" s="16"/>
      <c r="D1" s="18"/>
      <c r="E1" s="15"/>
      <c r="F1" s="19"/>
      <c r="G1" s="375" t="s">
        <v>556</v>
      </c>
      <c r="H1" s="376"/>
      <c r="I1" s="376"/>
      <c r="J1" s="376"/>
    </row>
    <row r="2" spans="1:10" ht="12.75">
      <c r="A2" s="15"/>
      <c r="B2" s="16"/>
      <c r="C2" s="16"/>
      <c r="D2" s="18"/>
      <c r="E2" s="15"/>
      <c r="F2" s="19"/>
      <c r="G2" s="233" t="s">
        <v>467</v>
      </c>
      <c r="H2" s="190"/>
      <c r="I2" s="190"/>
      <c r="J2" s="190"/>
    </row>
    <row r="3" spans="1:9" ht="18">
      <c r="A3" s="365" t="s">
        <v>224</v>
      </c>
      <c r="B3" s="365"/>
      <c r="C3" s="365"/>
      <c r="D3" s="365"/>
      <c r="E3" s="365"/>
      <c r="F3" s="365"/>
      <c r="G3" s="365"/>
      <c r="H3" s="365"/>
      <c r="I3" s="365"/>
    </row>
    <row r="4" spans="1:9" ht="16.5">
      <c r="A4" s="366" t="s">
        <v>259</v>
      </c>
      <c r="B4" s="366"/>
      <c r="C4" s="366"/>
      <c r="D4" s="366"/>
      <c r="E4" s="366"/>
      <c r="F4" s="366"/>
      <c r="G4" s="366"/>
      <c r="H4" s="366"/>
      <c r="I4" s="366"/>
    </row>
    <row r="5" spans="1:9" ht="18">
      <c r="A5" s="359" t="s">
        <v>258</v>
      </c>
      <c r="B5" s="360"/>
      <c r="C5" s="360"/>
      <c r="D5" s="360"/>
      <c r="E5" s="360"/>
      <c r="F5" s="360"/>
      <c r="G5" s="360"/>
      <c r="H5" s="360"/>
      <c r="I5" s="360"/>
    </row>
    <row r="6" spans="4:9" ht="18">
      <c r="D6" s="7" t="s">
        <v>228</v>
      </c>
      <c r="E6" s="20"/>
      <c r="F6" s="21"/>
      <c r="G6" s="21"/>
      <c r="H6" s="21"/>
      <c r="I6" s="22"/>
    </row>
    <row r="7" spans="1:6" ht="15.75">
      <c r="A7" s="362" t="s">
        <v>225</v>
      </c>
      <c r="B7" s="362"/>
      <c r="C7" s="17"/>
      <c r="F7" s="30"/>
    </row>
    <row r="8" ht="15.75" customHeight="1">
      <c r="A8" s="12" t="s">
        <v>231</v>
      </c>
    </row>
    <row r="9" ht="16.5" customHeight="1"/>
    <row r="10" ht="13.5" thickBot="1"/>
    <row r="11" spans="1:10" ht="73.5" customHeight="1" thickBot="1">
      <c r="A11" s="115" t="s">
        <v>100</v>
      </c>
      <c r="B11" s="129" t="s">
        <v>101</v>
      </c>
      <c r="C11" s="42" t="s">
        <v>432</v>
      </c>
      <c r="D11" s="42" t="s">
        <v>550</v>
      </c>
      <c r="E11" s="42" t="s">
        <v>555</v>
      </c>
      <c r="F11" s="42" t="s">
        <v>250</v>
      </c>
      <c r="G11" s="42" t="s">
        <v>44</v>
      </c>
      <c r="H11" s="43" t="s">
        <v>45</v>
      </c>
      <c r="I11" s="43" t="s">
        <v>593</v>
      </c>
      <c r="J11" s="109" t="s">
        <v>566</v>
      </c>
    </row>
    <row r="12" spans="1:10" ht="17.25" thickBot="1">
      <c r="A12" s="75" t="s">
        <v>46</v>
      </c>
      <c r="B12" s="226" t="s">
        <v>102</v>
      </c>
      <c r="C12" s="2"/>
      <c r="D12" s="2" t="s">
        <v>92</v>
      </c>
      <c r="E12" s="26">
        <v>1080</v>
      </c>
      <c r="F12" s="74"/>
      <c r="G12" s="74"/>
      <c r="H12" s="72"/>
      <c r="I12" s="73"/>
      <c r="J12" s="166" t="s">
        <v>567</v>
      </c>
    </row>
    <row r="13" spans="1:10" ht="17.25" thickBot="1">
      <c r="A13" s="75" t="s">
        <v>48</v>
      </c>
      <c r="B13" s="226" t="s">
        <v>491</v>
      </c>
      <c r="C13" s="2"/>
      <c r="D13" s="2" t="s">
        <v>47</v>
      </c>
      <c r="E13" s="26">
        <v>201</v>
      </c>
      <c r="F13" s="74"/>
      <c r="G13" s="74"/>
      <c r="H13" s="72"/>
      <c r="I13" s="73"/>
      <c r="J13" s="166" t="s">
        <v>567</v>
      </c>
    </row>
    <row r="14" spans="1:10" ht="17.25" thickBot="1">
      <c r="A14" s="75" t="s">
        <v>50</v>
      </c>
      <c r="B14" s="226" t="s">
        <v>103</v>
      </c>
      <c r="C14" s="2"/>
      <c r="D14" s="2" t="s">
        <v>47</v>
      </c>
      <c r="E14" s="26">
        <v>765</v>
      </c>
      <c r="F14" s="74"/>
      <c r="G14" s="74"/>
      <c r="H14" s="72"/>
      <c r="I14" s="73"/>
      <c r="J14" s="166" t="s">
        <v>567</v>
      </c>
    </row>
    <row r="15" spans="1:10" ht="19.5" thickBot="1">
      <c r="A15" s="75" t="s">
        <v>52</v>
      </c>
      <c r="B15" s="226" t="s">
        <v>492</v>
      </c>
      <c r="C15" s="2"/>
      <c r="D15" s="2" t="s">
        <v>92</v>
      </c>
      <c r="E15" s="26">
        <v>198</v>
      </c>
      <c r="F15" s="74"/>
      <c r="G15" s="74"/>
      <c r="H15" s="72"/>
      <c r="I15" s="73"/>
      <c r="J15" s="166" t="s">
        <v>567</v>
      </c>
    </row>
    <row r="16" spans="1:10" ht="17.25" thickBot="1">
      <c r="A16" s="75" t="s">
        <v>54</v>
      </c>
      <c r="B16" s="226" t="s">
        <v>104</v>
      </c>
      <c r="C16" s="2"/>
      <c r="D16" s="2" t="s">
        <v>92</v>
      </c>
      <c r="E16" s="26">
        <v>90</v>
      </c>
      <c r="F16" s="74"/>
      <c r="G16" s="74"/>
      <c r="H16" s="72"/>
      <c r="I16" s="73"/>
      <c r="J16" s="166" t="s">
        <v>567</v>
      </c>
    </row>
    <row r="17" spans="1:10" ht="17.25" thickBot="1">
      <c r="A17" s="75" t="s">
        <v>55</v>
      </c>
      <c r="B17" s="226" t="s">
        <v>493</v>
      </c>
      <c r="C17" s="2"/>
      <c r="D17" s="2" t="s">
        <v>92</v>
      </c>
      <c r="E17" s="26">
        <v>153</v>
      </c>
      <c r="F17" s="74"/>
      <c r="G17" s="74"/>
      <c r="H17" s="72"/>
      <c r="I17" s="73"/>
      <c r="J17" s="166" t="s">
        <v>567</v>
      </c>
    </row>
    <row r="18" spans="1:10" ht="17.25" thickBot="1">
      <c r="A18" s="75" t="s">
        <v>56</v>
      </c>
      <c r="B18" s="226" t="s">
        <v>105</v>
      </c>
      <c r="C18" s="2"/>
      <c r="D18" s="2" t="s">
        <v>47</v>
      </c>
      <c r="E18" s="26">
        <v>168</v>
      </c>
      <c r="F18" s="74"/>
      <c r="G18" s="74"/>
      <c r="H18" s="72"/>
      <c r="I18" s="73"/>
      <c r="J18" s="166" t="s">
        <v>567</v>
      </c>
    </row>
    <row r="19" spans="1:10" ht="79.5" thickBot="1">
      <c r="A19" s="75" t="s">
        <v>57</v>
      </c>
      <c r="B19" s="226" t="s">
        <v>494</v>
      </c>
      <c r="C19" s="2"/>
      <c r="D19" s="2" t="s">
        <v>47</v>
      </c>
      <c r="E19" s="26">
        <v>25</v>
      </c>
      <c r="F19" s="74"/>
      <c r="G19" s="74"/>
      <c r="H19" s="72"/>
      <c r="I19" s="73"/>
      <c r="J19" s="166" t="s">
        <v>567</v>
      </c>
    </row>
    <row r="20" spans="1:10" ht="48" thickBot="1">
      <c r="A20" s="75" t="s">
        <v>58</v>
      </c>
      <c r="B20" s="226" t="s">
        <v>495</v>
      </c>
      <c r="C20" s="2"/>
      <c r="D20" s="2" t="s">
        <v>92</v>
      </c>
      <c r="E20" s="26">
        <v>83</v>
      </c>
      <c r="F20" s="74"/>
      <c r="G20" s="74"/>
      <c r="H20" s="72"/>
      <c r="I20" s="73"/>
      <c r="J20" s="166" t="s">
        <v>567</v>
      </c>
    </row>
    <row r="21" spans="1:10" ht="63.75" thickBot="1">
      <c r="A21" s="75" t="s">
        <v>59</v>
      </c>
      <c r="B21" s="226" t="s">
        <v>496</v>
      </c>
      <c r="C21" s="2"/>
      <c r="D21" s="2" t="s">
        <v>92</v>
      </c>
      <c r="E21" s="26">
        <v>60</v>
      </c>
      <c r="F21" s="74"/>
      <c r="G21" s="74"/>
      <c r="H21" s="72"/>
      <c r="I21" s="73"/>
      <c r="J21" s="166" t="s">
        <v>567</v>
      </c>
    </row>
    <row r="22" spans="1:10" ht="48" thickBot="1">
      <c r="A22" s="75" t="s">
        <v>60</v>
      </c>
      <c r="B22" s="226" t="s">
        <v>497</v>
      </c>
      <c r="C22" s="2"/>
      <c r="D22" s="2" t="s">
        <v>47</v>
      </c>
      <c r="E22" s="26">
        <v>119</v>
      </c>
      <c r="F22" s="74"/>
      <c r="G22" s="74"/>
      <c r="H22" s="72"/>
      <c r="I22" s="73"/>
      <c r="J22" s="166" t="s">
        <v>567</v>
      </c>
    </row>
    <row r="23" spans="1:10" ht="63.75" thickBot="1">
      <c r="A23" s="75" t="s">
        <v>61</v>
      </c>
      <c r="B23" s="226" t="s">
        <v>498</v>
      </c>
      <c r="C23" s="2"/>
      <c r="D23" s="2" t="s">
        <v>47</v>
      </c>
      <c r="E23" s="26">
        <v>90</v>
      </c>
      <c r="F23" s="74"/>
      <c r="G23" s="74"/>
      <c r="H23" s="72"/>
      <c r="I23" s="73"/>
      <c r="J23" s="166" t="s">
        <v>567</v>
      </c>
    </row>
    <row r="24" spans="1:10" ht="32.25" thickBot="1">
      <c r="A24" s="75" t="s">
        <v>62</v>
      </c>
      <c r="B24" s="226" t="s">
        <v>106</v>
      </c>
      <c r="C24" s="2"/>
      <c r="D24" s="2" t="s">
        <v>47</v>
      </c>
      <c r="E24" s="26">
        <v>134</v>
      </c>
      <c r="F24" s="74"/>
      <c r="G24" s="74"/>
      <c r="H24" s="72"/>
      <c r="I24" s="73"/>
      <c r="J24" s="166" t="s">
        <v>567</v>
      </c>
    </row>
    <row r="25" spans="1:10" ht="32.25" thickBot="1">
      <c r="A25" s="75" t="s">
        <v>64</v>
      </c>
      <c r="B25" s="226" t="s">
        <v>260</v>
      </c>
      <c r="C25" s="2"/>
      <c r="D25" s="2" t="s">
        <v>47</v>
      </c>
      <c r="E25" s="26">
        <v>108</v>
      </c>
      <c r="F25" s="74"/>
      <c r="G25" s="74"/>
      <c r="H25" s="72"/>
      <c r="I25" s="73"/>
      <c r="J25" s="166" t="s">
        <v>567</v>
      </c>
    </row>
    <row r="26" spans="1:10" ht="48" thickBot="1">
      <c r="A26" s="75" t="s">
        <v>65</v>
      </c>
      <c r="B26" s="226" t="s">
        <v>261</v>
      </c>
      <c r="C26" s="2"/>
      <c r="D26" s="2" t="s">
        <v>47</v>
      </c>
      <c r="E26" s="26">
        <v>90</v>
      </c>
      <c r="F26" s="74"/>
      <c r="G26" s="74"/>
      <c r="H26" s="72"/>
      <c r="I26" s="73"/>
      <c r="J26" s="166" t="s">
        <v>567</v>
      </c>
    </row>
    <row r="27" spans="1:8" ht="16.5" thickBot="1">
      <c r="A27" s="1"/>
      <c r="F27" s="356" t="s">
        <v>256</v>
      </c>
      <c r="G27" s="357"/>
      <c r="H27" s="70"/>
    </row>
    <row r="28" spans="1:9" ht="15.75">
      <c r="A28" s="197" t="s">
        <v>452</v>
      </c>
      <c r="B28" s="200" t="s">
        <v>439</v>
      </c>
      <c r="C28" s="200"/>
      <c r="D28" s="200"/>
      <c r="E28" s="200"/>
      <c r="F28" s="200"/>
      <c r="G28" s="200"/>
      <c r="H28" s="200"/>
      <c r="I28" s="200"/>
    </row>
    <row r="29" spans="1:9" ht="15.75">
      <c r="A29" s="197"/>
      <c r="B29" s="200"/>
      <c r="C29" s="200"/>
      <c r="D29" s="200"/>
      <c r="E29" s="200"/>
      <c r="F29" s="200"/>
      <c r="G29" s="200"/>
      <c r="H29" s="200"/>
      <c r="I29" s="200"/>
    </row>
    <row r="30" spans="1:9" ht="15.75">
      <c r="A30" s="197" t="s">
        <v>454</v>
      </c>
      <c r="B30" s="200" t="s">
        <v>441</v>
      </c>
      <c r="C30" s="200"/>
      <c r="D30" s="200"/>
      <c r="E30" s="200"/>
      <c r="F30" s="200"/>
      <c r="G30" s="200"/>
      <c r="H30" s="200"/>
      <c r="I30" s="200"/>
    </row>
    <row r="31" spans="1:9" ht="15.75">
      <c r="A31" s="197" t="s">
        <v>449</v>
      </c>
      <c r="B31" s="200" t="s">
        <v>499</v>
      </c>
      <c r="C31" s="200"/>
      <c r="D31" s="200"/>
      <c r="E31" s="200"/>
      <c r="F31" s="200"/>
      <c r="G31" s="200"/>
      <c r="H31" s="200"/>
      <c r="I31" s="200"/>
    </row>
    <row r="32" spans="1:9" ht="15">
      <c r="A32" s="198" t="s">
        <v>268</v>
      </c>
      <c r="B32" s="200" t="s">
        <v>500</v>
      </c>
      <c r="C32" s="200"/>
      <c r="D32" s="200"/>
      <c r="E32" s="200"/>
      <c r="F32" s="200"/>
      <c r="G32" s="200"/>
      <c r="H32" s="200"/>
      <c r="I32" s="200"/>
    </row>
    <row r="33" spans="1:9" ht="15">
      <c r="A33" s="198" t="s">
        <v>268</v>
      </c>
      <c r="B33" s="200" t="s">
        <v>501</v>
      </c>
      <c r="C33" s="200"/>
      <c r="D33" s="200"/>
      <c r="E33" s="200"/>
      <c r="F33" s="200"/>
      <c r="G33" s="200"/>
      <c r="H33" s="200"/>
      <c r="I33" s="200"/>
    </row>
    <row r="34" spans="1:9" ht="15">
      <c r="A34" s="198"/>
      <c r="B34" s="200"/>
      <c r="C34" s="200"/>
      <c r="D34" s="200"/>
      <c r="E34" s="200"/>
      <c r="F34" s="200"/>
      <c r="G34" s="200"/>
      <c r="H34" s="200"/>
      <c r="I34" s="200"/>
    </row>
    <row r="35" spans="1:9" ht="15.75">
      <c r="A35" s="197" t="s">
        <v>453</v>
      </c>
      <c r="B35" s="200" t="s">
        <v>443</v>
      </c>
      <c r="C35" s="200"/>
      <c r="D35" s="200"/>
      <c r="E35" s="200"/>
      <c r="F35" s="200"/>
      <c r="G35" s="200"/>
      <c r="H35" s="200"/>
      <c r="I35" s="200"/>
    </row>
    <row r="36" spans="1:9" ht="15">
      <c r="A36" s="198" t="s">
        <v>216</v>
      </c>
      <c r="B36" s="200" t="s">
        <v>444</v>
      </c>
      <c r="C36" s="200"/>
      <c r="D36" s="200"/>
      <c r="E36" s="200"/>
      <c r="F36" s="200"/>
      <c r="G36" s="200"/>
      <c r="H36" s="200"/>
      <c r="I36" s="200"/>
    </row>
    <row r="37" spans="1:9" ht="15.75">
      <c r="A37" s="197" t="s">
        <v>223</v>
      </c>
      <c r="B37" s="200"/>
      <c r="C37" s="200"/>
      <c r="D37" s="200"/>
      <c r="E37" s="200"/>
      <c r="F37" s="200"/>
      <c r="G37" s="200"/>
      <c r="H37" s="200"/>
      <c r="I37" s="200"/>
    </row>
    <row r="38" spans="1:9" ht="15.75">
      <c r="A38" s="197" t="s">
        <v>450</v>
      </c>
      <c r="B38" s="200" t="s">
        <v>445</v>
      </c>
      <c r="C38" s="200"/>
      <c r="D38" s="200"/>
      <c r="E38" s="200"/>
      <c r="F38" s="200"/>
      <c r="G38" s="200"/>
      <c r="H38" s="200"/>
      <c r="I38" s="200"/>
    </row>
    <row r="39" spans="1:9" ht="15.75">
      <c r="A39" s="197"/>
      <c r="B39" s="200"/>
      <c r="C39" s="200"/>
      <c r="D39" s="200"/>
      <c r="E39" s="200"/>
      <c r="F39" s="200"/>
      <c r="G39" s="200"/>
      <c r="H39" s="200"/>
      <c r="I39" s="200"/>
    </row>
    <row r="40" spans="1:9" ht="15.75">
      <c r="A40" s="197" t="s">
        <v>451</v>
      </c>
      <c r="B40" s="200" t="s">
        <v>446</v>
      </c>
      <c r="C40" s="200"/>
      <c r="D40" s="200"/>
      <c r="E40" s="200"/>
      <c r="F40" s="200"/>
      <c r="G40" s="200"/>
      <c r="H40" s="200"/>
      <c r="I40" s="200"/>
    </row>
    <row r="41" spans="1:9" ht="15.75">
      <c r="A41" s="197"/>
      <c r="B41" s="200"/>
      <c r="C41" s="200"/>
      <c r="D41" s="200"/>
      <c r="E41" s="200"/>
      <c r="F41" s="200"/>
      <c r="G41" s="200"/>
      <c r="H41" s="200"/>
      <c r="I41" s="200"/>
    </row>
    <row r="42" spans="1:9" ht="15.75">
      <c r="A42" s="197" t="s">
        <v>632</v>
      </c>
      <c r="B42" s="200" t="s">
        <v>447</v>
      </c>
      <c r="C42" s="200"/>
      <c r="D42" s="200"/>
      <c r="E42" s="200"/>
      <c r="F42" s="200"/>
      <c r="G42" s="200"/>
      <c r="H42" s="200"/>
      <c r="I42" s="200"/>
    </row>
    <row r="43" spans="1:9" ht="15.75">
      <c r="A43" s="197"/>
      <c r="B43" s="200"/>
      <c r="C43" s="200"/>
      <c r="D43" s="200"/>
      <c r="E43" s="200"/>
      <c r="F43" s="200"/>
      <c r="G43" s="200"/>
      <c r="H43" s="200"/>
      <c r="I43" s="200"/>
    </row>
    <row r="44" spans="1:9" ht="15.75">
      <c r="A44" s="197" t="s">
        <v>633</v>
      </c>
      <c r="B44" s="200" t="s">
        <v>551</v>
      </c>
      <c r="C44" s="200"/>
      <c r="D44" s="200"/>
      <c r="E44" s="200"/>
      <c r="F44" s="200"/>
      <c r="G44" s="200"/>
      <c r="H44" s="200"/>
      <c r="I44" s="200"/>
    </row>
    <row r="45" spans="1:9" ht="15">
      <c r="A45" s="198"/>
      <c r="B45" s="200"/>
      <c r="C45" s="200"/>
      <c r="D45" s="200"/>
      <c r="E45" s="200"/>
      <c r="F45" s="200"/>
      <c r="G45" s="200"/>
      <c r="H45" s="200"/>
      <c r="I45" s="200"/>
    </row>
    <row r="46" spans="1:9" ht="30.75" customHeight="1">
      <c r="A46" s="198" t="s">
        <v>634</v>
      </c>
      <c r="B46" s="374" t="s">
        <v>552</v>
      </c>
      <c r="C46" s="374"/>
      <c r="D46" s="374"/>
      <c r="E46" s="374"/>
      <c r="F46" s="374"/>
      <c r="G46" s="374"/>
      <c r="H46" s="374"/>
      <c r="I46" s="374"/>
    </row>
    <row r="47" spans="1:9" ht="14.25">
      <c r="A47" s="199"/>
      <c r="B47" s="200"/>
      <c r="C47" s="200"/>
      <c r="D47" s="200"/>
      <c r="E47" s="200"/>
      <c r="F47" s="200"/>
      <c r="G47" s="200"/>
      <c r="H47" s="200"/>
      <c r="I47" s="200"/>
    </row>
    <row r="48" spans="1:9" ht="114" customHeight="1">
      <c r="A48" s="198" t="s">
        <v>635</v>
      </c>
      <c r="B48" s="373" t="s">
        <v>502</v>
      </c>
      <c r="C48" s="373"/>
      <c r="D48" s="373"/>
      <c r="E48" s="373"/>
      <c r="F48" s="373"/>
      <c r="G48" s="373"/>
      <c r="H48" s="373"/>
      <c r="I48" s="373"/>
    </row>
    <row r="49" spans="1:9" ht="41.25" customHeight="1">
      <c r="A49" s="199"/>
      <c r="B49" s="352" t="s">
        <v>548</v>
      </c>
      <c r="C49" s="352"/>
      <c r="D49" s="352"/>
      <c r="E49" s="352"/>
      <c r="F49" s="352"/>
      <c r="G49" s="352"/>
      <c r="H49" s="352"/>
      <c r="I49" s="352"/>
    </row>
    <row r="50" spans="2:9" ht="40.5" customHeight="1">
      <c r="B50" s="352" t="s">
        <v>630</v>
      </c>
      <c r="C50" s="352"/>
      <c r="D50" s="352"/>
      <c r="E50" s="352"/>
      <c r="F50" s="352"/>
      <c r="G50" s="352"/>
      <c r="H50" s="352"/>
      <c r="I50" s="352"/>
    </row>
    <row r="51" spans="5:9" ht="15">
      <c r="E51" s="353" t="s">
        <v>254</v>
      </c>
      <c r="F51" s="353"/>
      <c r="G51" s="353"/>
      <c r="H51" s="353"/>
      <c r="I51" s="353"/>
    </row>
    <row r="52" spans="5:9" ht="12.75">
      <c r="E52" s="354" t="s">
        <v>255</v>
      </c>
      <c r="F52" s="354"/>
      <c r="G52" s="354"/>
      <c r="H52" s="354"/>
      <c r="I52" s="354"/>
    </row>
  </sheetData>
  <sheetProtection/>
  <mergeCells count="13">
    <mergeCell ref="A1:B1"/>
    <mergeCell ref="G1:J1"/>
    <mergeCell ref="A3:I3"/>
    <mergeCell ref="A4:I4"/>
    <mergeCell ref="B50:I50"/>
    <mergeCell ref="E51:I51"/>
    <mergeCell ref="E52:I52"/>
    <mergeCell ref="A5:I5"/>
    <mergeCell ref="A7:B7"/>
    <mergeCell ref="F27:G27"/>
    <mergeCell ref="B48:I48"/>
    <mergeCell ref="B46:I46"/>
    <mergeCell ref="B49:I49"/>
  </mergeCells>
  <printOptions/>
  <pageMargins left="0.75" right="0.75" top="1" bottom="1" header="0.5" footer="0.5"/>
  <pageSetup fitToHeight="0" fitToWidth="1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10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3.8515625" style="0" customWidth="1"/>
    <col min="2" max="2" width="30.8515625" style="0" customWidth="1"/>
    <col min="3" max="3" width="12.00390625" style="0" customWidth="1"/>
    <col min="4" max="4" width="12.57421875" style="0" customWidth="1"/>
    <col min="5" max="5" width="13.140625" style="0" customWidth="1"/>
    <col min="6" max="6" width="12.8515625" style="0" customWidth="1"/>
    <col min="7" max="7" width="13.00390625" style="0" customWidth="1"/>
    <col min="8" max="8" width="5.421875" style="0" customWidth="1"/>
    <col min="9" max="9" width="12.57421875" style="0" customWidth="1"/>
    <col min="10" max="10" width="14.28125" style="0" customWidth="1"/>
    <col min="11" max="11" width="15.421875" style="0" customWidth="1"/>
  </cols>
  <sheetData>
    <row r="1" spans="1:10" ht="12.75">
      <c r="A1" s="363" t="s">
        <v>780</v>
      </c>
      <c r="B1" s="364"/>
      <c r="C1" s="16"/>
      <c r="D1" s="18"/>
      <c r="E1" s="15"/>
      <c r="F1" s="19"/>
      <c r="G1" s="371" t="s">
        <v>257</v>
      </c>
      <c r="H1" s="358"/>
      <c r="I1" s="358"/>
      <c r="J1" s="358"/>
    </row>
    <row r="2" spans="1:10" ht="12.75">
      <c r="A2" s="15"/>
      <c r="B2" s="16"/>
      <c r="C2" s="16"/>
      <c r="D2" s="18"/>
      <c r="E2" s="15"/>
      <c r="F2" s="19"/>
      <c r="G2" s="71"/>
      <c r="H2" s="71"/>
      <c r="I2" s="233" t="s">
        <v>467</v>
      </c>
      <c r="J2" s="71"/>
    </row>
    <row r="3" spans="1:9" ht="18">
      <c r="A3" s="365" t="s">
        <v>224</v>
      </c>
      <c r="B3" s="365"/>
      <c r="C3" s="365"/>
      <c r="D3" s="365"/>
      <c r="E3" s="365"/>
      <c r="F3" s="365"/>
      <c r="G3" s="365"/>
      <c r="H3" s="365"/>
      <c r="I3" s="365"/>
    </row>
    <row r="4" spans="1:9" ht="16.5">
      <c r="A4" s="366" t="s">
        <v>262</v>
      </c>
      <c r="B4" s="366"/>
      <c r="C4" s="366"/>
      <c r="D4" s="366"/>
      <c r="E4" s="366"/>
      <c r="F4" s="366"/>
      <c r="G4" s="366"/>
      <c r="H4" s="366"/>
      <c r="I4" s="366"/>
    </row>
    <row r="5" spans="1:9" ht="18">
      <c r="A5" s="359" t="s">
        <v>107</v>
      </c>
      <c r="B5" s="360"/>
      <c r="C5" s="360"/>
      <c r="D5" s="360"/>
      <c r="E5" s="360"/>
      <c r="F5" s="360"/>
      <c r="G5" s="360"/>
      <c r="H5" s="360"/>
      <c r="I5" s="360"/>
    </row>
    <row r="6" ht="12.75">
      <c r="A6" s="12"/>
    </row>
    <row r="7" ht="12.75">
      <c r="A7" s="12"/>
    </row>
    <row r="8" spans="1:6" ht="15.75">
      <c r="A8" s="362" t="s">
        <v>225</v>
      </c>
      <c r="B8" s="362"/>
      <c r="C8" s="17"/>
      <c r="F8" s="30"/>
    </row>
    <row r="9" ht="15.75" customHeight="1">
      <c r="A9" s="12" t="s">
        <v>231</v>
      </c>
    </row>
    <row r="10" ht="16.5" customHeight="1"/>
    <row r="11" ht="13.5" thickBot="1"/>
    <row r="12" spans="1:11" ht="79.5" thickBot="1">
      <c r="A12" s="76" t="s">
        <v>100</v>
      </c>
      <c r="B12" s="76" t="s">
        <v>108</v>
      </c>
      <c r="C12" s="42" t="s">
        <v>432</v>
      </c>
      <c r="D12" s="76" t="s">
        <v>267</v>
      </c>
      <c r="E12" s="76" t="s">
        <v>42</v>
      </c>
      <c r="F12" s="76" t="s">
        <v>43</v>
      </c>
      <c r="G12" s="76" t="s">
        <v>250</v>
      </c>
      <c r="H12" s="76" t="s">
        <v>44</v>
      </c>
      <c r="I12" s="76" t="s">
        <v>45</v>
      </c>
      <c r="J12" s="43" t="s">
        <v>573</v>
      </c>
      <c r="K12" s="109" t="s">
        <v>566</v>
      </c>
    </row>
    <row r="13" spans="1:11" ht="17.25" thickBot="1">
      <c r="A13" s="78" t="s">
        <v>46</v>
      </c>
      <c r="B13" s="78" t="s">
        <v>109</v>
      </c>
      <c r="C13" s="78"/>
      <c r="D13" s="79" t="s">
        <v>110</v>
      </c>
      <c r="E13" s="79" t="s">
        <v>111</v>
      </c>
      <c r="F13" s="105">
        <v>520</v>
      </c>
      <c r="G13" s="252"/>
      <c r="H13" s="256"/>
      <c r="I13" s="252">
        <f>G13*F13</f>
        <v>0</v>
      </c>
      <c r="J13" s="82"/>
      <c r="K13" s="166" t="s">
        <v>567</v>
      </c>
    </row>
    <row r="14" spans="1:11" ht="17.25" thickBot="1">
      <c r="A14" s="78" t="s">
        <v>48</v>
      </c>
      <c r="B14" s="78" t="s">
        <v>109</v>
      </c>
      <c r="C14" s="78"/>
      <c r="D14" s="79" t="s">
        <v>112</v>
      </c>
      <c r="E14" s="79" t="s">
        <v>111</v>
      </c>
      <c r="F14" s="105">
        <v>35</v>
      </c>
      <c r="G14" s="252"/>
      <c r="H14" s="257"/>
      <c r="I14" s="252">
        <f aca="true" t="shared" si="0" ref="I14:I77">G14*F14</f>
        <v>0</v>
      </c>
      <c r="J14" s="82"/>
      <c r="K14" s="166" t="s">
        <v>567</v>
      </c>
    </row>
    <row r="15" spans="1:11" ht="17.25" thickBot="1">
      <c r="A15" s="78" t="s">
        <v>50</v>
      </c>
      <c r="B15" s="78" t="s">
        <v>113</v>
      </c>
      <c r="C15" s="78"/>
      <c r="D15" s="79">
        <v>10</v>
      </c>
      <c r="E15" s="79" t="s">
        <v>111</v>
      </c>
      <c r="F15" s="105">
        <v>15</v>
      </c>
      <c r="G15" s="252"/>
      <c r="H15" s="257"/>
      <c r="I15" s="252">
        <f t="shared" si="0"/>
        <v>0</v>
      </c>
      <c r="J15" s="82"/>
      <c r="K15" s="166" t="s">
        <v>567</v>
      </c>
    </row>
    <row r="16" spans="1:11" ht="17.25" thickBot="1">
      <c r="A16" s="78" t="s">
        <v>52</v>
      </c>
      <c r="B16" s="78" t="s">
        <v>113</v>
      </c>
      <c r="C16" s="78"/>
      <c r="D16" s="79">
        <v>2</v>
      </c>
      <c r="E16" s="79" t="s">
        <v>111</v>
      </c>
      <c r="F16" s="105">
        <v>35</v>
      </c>
      <c r="G16" s="252"/>
      <c r="H16" s="257"/>
      <c r="I16" s="252">
        <f t="shared" si="0"/>
        <v>0</v>
      </c>
      <c r="J16" s="82"/>
      <c r="K16" s="166" t="s">
        <v>567</v>
      </c>
    </row>
    <row r="17" spans="1:11" ht="17.25" thickBot="1">
      <c r="A17" s="78" t="s">
        <v>54</v>
      </c>
      <c r="B17" s="78" t="s">
        <v>114</v>
      </c>
      <c r="C17" s="78"/>
      <c r="D17" s="79" t="s">
        <v>115</v>
      </c>
      <c r="E17" s="79" t="s">
        <v>111</v>
      </c>
      <c r="F17" s="105">
        <v>378</v>
      </c>
      <c r="G17" s="252"/>
      <c r="H17" s="257"/>
      <c r="I17" s="252">
        <f t="shared" si="0"/>
        <v>0</v>
      </c>
      <c r="J17" s="82"/>
      <c r="K17" s="166" t="s">
        <v>567</v>
      </c>
    </row>
    <row r="18" spans="1:11" ht="17.25" thickBot="1">
      <c r="A18" s="78" t="s">
        <v>55</v>
      </c>
      <c r="B18" s="78" t="s">
        <v>116</v>
      </c>
      <c r="C18" s="78"/>
      <c r="D18" s="79">
        <v>30</v>
      </c>
      <c r="E18" s="79" t="s">
        <v>111</v>
      </c>
      <c r="F18" s="105">
        <v>20</v>
      </c>
      <c r="G18" s="252"/>
      <c r="H18" s="257"/>
      <c r="I18" s="252">
        <f t="shared" si="0"/>
        <v>0</v>
      </c>
      <c r="J18" s="83"/>
      <c r="K18" s="166" t="s">
        <v>567</v>
      </c>
    </row>
    <row r="19" spans="1:11" ht="17.25" thickBot="1">
      <c r="A19" s="78" t="s">
        <v>56</v>
      </c>
      <c r="B19" s="78" t="s">
        <v>117</v>
      </c>
      <c r="C19" s="78"/>
      <c r="D19" s="79">
        <v>30</v>
      </c>
      <c r="E19" s="79" t="s">
        <v>111</v>
      </c>
      <c r="F19" s="105">
        <v>520</v>
      </c>
      <c r="G19" s="252"/>
      <c r="H19" s="258"/>
      <c r="I19" s="252">
        <f t="shared" si="0"/>
        <v>0</v>
      </c>
      <c r="J19" s="86"/>
      <c r="K19" s="166" t="s">
        <v>567</v>
      </c>
    </row>
    <row r="20" spans="1:11" ht="17.25" thickBot="1">
      <c r="A20" s="78" t="s">
        <v>57</v>
      </c>
      <c r="B20" s="78" t="s">
        <v>118</v>
      </c>
      <c r="C20" s="78"/>
      <c r="D20" s="79">
        <v>30</v>
      </c>
      <c r="E20" s="79" t="s">
        <v>111</v>
      </c>
      <c r="F20" s="105">
        <v>15</v>
      </c>
      <c r="G20" s="252"/>
      <c r="H20" s="257"/>
      <c r="I20" s="252">
        <f t="shared" si="0"/>
        <v>0</v>
      </c>
      <c r="J20" s="88"/>
      <c r="K20" s="166" t="s">
        <v>567</v>
      </c>
    </row>
    <row r="21" spans="1:11" ht="17.25" thickBot="1">
      <c r="A21" s="78" t="s">
        <v>58</v>
      </c>
      <c r="B21" s="78" t="s">
        <v>119</v>
      </c>
      <c r="C21" s="78"/>
      <c r="D21" s="79">
        <v>30</v>
      </c>
      <c r="E21" s="79" t="s">
        <v>111</v>
      </c>
      <c r="F21" s="105">
        <v>8</v>
      </c>
      <c r="G21" s="252"/>
      <c r="H21" s="257"/>
      <c r="I21" s="252">
        <f t="shared" si="0"/>
        <v>0</v>
      </c>
      <c r="J21" s="88"/>
      <c r="K21" s="166" t="s">
        <v>567</v>
      </c>
    </row>
    <row r="22" spans="1:11" ht="17.25" thickBot="1">
      <c r="A22" s="78" t="s">
        <v>59</v>
      </c>
      <c r="B22" s="78" t="s">
        <v>120</v>
      </c>
      <c r="C22" s="78"/>
      <c r="D22" s="79">
        <v>30</v>
      </c>
      <c r="E22" s="79" t="s">
        <v>111</v>
      </c>
      <c r="F22" s="105">
        <v>520</v>
      </c>
      <c r="G22" s="252"/>
      <c r="H22" s="257"/>
      <c r="I22" s="252">
        <f t="shared" si="0"/>
        <v>0</v>
      </c>
      <c r="J22" s="88"/>
      <c r="K22" s="166" t="s">
        <v>567</v>
      </c>
    </row>
    <row r="23" spans="1:11" ht="17.25" thickBot="1">
      <c r="A23" s="78" t="s">
        <v>60</v>
      </c>
      <c r="B23" s="78" t="s">
        <v>121</v>
      </c>
      <c r="C23" s="78"/>
      <c r="D23" s="79">
        <v>30</v>
      </c>
      <c r="E23" s="79" t="s">
        <v>111</v>
      </c>
      <c r="F23" s="105">
        <v>35</v>
      </c>
      <c r="G23" s="252"/>
      <c r="H23" s="257"/>
      <c r="I23" s="252">
        <f t="shared" si="0"/>
        <v>0</v>
      </c>
      <c r="J23" s="88"/>
      <c r="K23" s="166" t="s">
        <v>567</v>
      </c>
    </row>
    <row r="24" spans="1:11" ht="17.25" thickBot="1">
      <c r="A24" s="78" t="s">
        <v>61</v>
      </c>
      <c r="B24" s="78" t="s">
        <v>122</v>
      </c>
      <c r="C24" s="78"/>
      <c r="D24" s="79">
        <v>5</v>
      </c>
      <c r="E24" s="79" t="s">
        <v>111</v>
      </c>
      <c r="F24" s="105">
        <v>20</v>
      </c>
      <c r="G24" s="252"/>
      <c r="H24" s="257"/>
      <c r="I24" s="252">
        <f t="shared" si="0"/>
        <v>0</v>
      </c>
      <c r="J24" s="88"/>
      <c r="K24" s="166" t="s">
        <v>567</v>
      </c>
    </row>
    <row r="25" spans="1:11" ht="17.25" thickBot="1">
      <c r="A25" s="78" t="s">
        <v>62</v>
      </c>
      <c r="B25" s="78" t="s">
        <v>122</v>
      </c>
      <c r="C25" s="78"/>
      <c r="D25" s="79">
        <v>30</v>
      </c>
      <c r="E25" s="79" t="s">
        <v>111</v>
      </c>
      <c r="F25" s="105">
        <v>520</v>
      </c>
      <c r="G25" s="252"/>
      <c r="H25" s="257"/>
      <c r="I25" s="252">
        <f t="shared" si="0"/>
        <v>0</v>
      </c>
      <c r="J25" s="88"/>
      <c r="K25" s="166" t="s">
        <v>567</v>
      </c>
    </row>
    <row r="26" spans="1:11" ht="17.25" thickBot="1">
      <c r="A26" s="78" t="s">
        <v>64</v>
      </c>
      <c r="B26" s="78" t="s">
        <v>123</v>
      </c>
      <c r="C26" s="78"/>
      <c r="D26" s="79" t="s">
        <v>124</v>
      </c>
      <c r="E26" s="79" t="s">
        <v>111</v>
      </c>
      <c r="F26" s="105">
        <v>20</v>
      </c>
      <c r="G26" s="252"/>
      <c r="H26" s="257"/>
      <c r="I26" s="252">
        <f t="shared" si="0"/>
        <v>0</v>
      </c>
      <c r="J26" s="88"/>
      <c r="K26" s="166" t="s">
        <v>567</v>
      </c>
    </row>
    <row r="27" spans="1:11" ht="17.25" thickBot="1">
      <c r="A27" s="78" t="s">
        <v>65</v>
      </c>
      <c r="B27" s="78" t="s">
        <v>125</v>
      </c>
      <c r="C27" s="78"/>
      <c r="D27" s="79">
        <v>10</v>
      </c>
      <c r="E27" s="79" t="s">
        <v>111</v>
      </c>
      <c r="F27" s="105">
        <v>20</v>
      </c>
      <c r="G27" s="252"/>
      <c r="H27" s="257"/>
      <c r="I27" s="252">
        <f t="shared" si="0"/>
        <v>0</v>
      </c>
      <c r="J27" s="88"/>
      <c r="K27" s="166" t="s">
        <v>567</v>
      </c>
    </row>
    <row r="28" spans="1:11" ht="17.25" thickBot="1">
      <c r="A28" s="78" t="s">
        <v>67</v>
      </c>
      <c r="B28" s="78" t="s">
        <v>126</v>
      </c>
      <c r="C28" s="78"/>
      <c r="D28" s="79" t="s">
        <v>127</v>
      </c>
      <c r="E28" s="79" t="s">
        <v>111</v>
      </c>
      <c r="F28" s="105">
        <v>20</v>
      </c>
      <c r="G28" s="252"/>
      <c r="H28" s="257"/>
      <c r="I28" s="252">
        <f t="shared" si="0"/>
        <v>0</v>
      </c>
      <c r="J28" s="88"/>
      <c r="K28" s="166" t="s">
        <v>567</v>
      </c>
    </row>
    <row r="29" spans="1:11" ht="17.25" thickBot="1">
      <c r="A29" s="78" t="s">
        <v>69</v>
      </c>
      <c r="B29" s="78" t="s">
        <v>503</v>
      </c>
      <c r="C29" s="78"/>
      <c r="D29" s="79">
        <v>5</v>
      </c>
      <c r="E29" s="79" t="s">
        <v>111</v>
      </c>
      <c r="F29" s="105">
        <v>20</v>
      </c>
      <c r="G29" s="252"/>
      <c r="H29" s="257"/>
      <c r="I29" s="252">
        <f t="shared" si="0"/>
        <v>0</v>
      </c>
      <c r="J29" s="88"/>
      <c r="K29" s="166" t="s">
        <v>567</v>
      </c>
    </row>
    <row r="30" spans="1:11" ht="17.25" thickBot="1">
      <c r="A30" s="78" t="s">
        <v>71</v>
      </c>
      <c r="B30" s="78" t="s">
        <v>128</v>
      </c>
      <c r="C30" s="78"/>
      <c r="D30" s="79">
        <v>10</v>
      </c>
      <c r="E30" s="79" t="s">
        <v>111</v>
      </c>
      <c r="F30" s="105">
        <v>20</v>
      </c>
      <c r="G30" s="252"/>
      <c r="H30" s="257"/>
      <c r="I30" s="252">
        <f t="shared" si="0"/>
        <v>0</v>
      </c>
      <c r="J30" s="88"/>
      <c r="K30" s="166" t="s">
        <v>567</v>
      </c>
    </row>
    <row r="31" spans="1:11" ht="17.25" thickBot="1">
      <c r="A31" s="78" t="s">
        <v>73</v>
      </c>
      <c r="B31" s="78" t="s">
        <v>128</v>
      </c>
      <c r="C31" s="78"/>
      <c r="D31" s="79">
        <v>30</v>
      </c>
      <c r="E31" s="79" t="s">
        <v>111</v>
      </c>
      <c r="F31" s="105">
        <v>520</v>
      </c>
      <c r="G31" s="252"/>
      <c r="H31" s="257"/>
      <c r="I31" s="252">
        <f t="shared" si="0"/>
        <v>0</v>
      </c>
      <c r="J31" s="88"/>
      <c r="K31" s="166" t="s">
        <v>567</v>
      </c>
    </row>
    <row r="32" spans="1:11" ht="17.25" thickBot="1">
      <c r="A32" s="78" t="s">
        <v>74</v>
      </c>
      <c r="B32" s="78" t="s">
        <v>504</v>
      </c>
      <c r="C32" s="78"/>
      <c r="D32" s="79" t="s">
        <v>507</v>
      </c>
      <c r="E32" s="79" t="s">
        <v>111</v>
      </c>
      <c r="F32" s="105">
        <v>11</v>
      </c>
      <c r="G32" s="252"/>
      <c r="H32" s="257"/>
      <c r="I32" s="252">
        <f t="shared" si="0"/>
        <v>0</v>
      </c>
      <c r="J32" s="88"/>
      <c r="K32" s="166" t="s">
        <v>567</v>
      </c>
    </row>
    <row r="33" spans="1:11" ht="17.25" thickBot="1">
      <c r="A33" s="78" t="s">
        <v>75</v>
      </c>
      <c r="B33" s="78" t="s">
        <v>129</v>
      </c>
      <c r="C33" s="78"/>
      <c r="D33" s="79" t="s">
        <v>130</v>
      </c>
      <c r="E33" s="79" t="s">
        <v>111</v>
      </c>
      <c r="F33" s="105">
        <v>20</v>
      </c>
      <c r="G33" s="252"/>
      <c r="H33" s="257"/>
      <c r="I33" s="252">
        <f t="shared" si="0"/>
        <v>0</v>
      </c>
      <c r="J33" s="88"/>
      <c r="K33" s="166" t="s">
        <v>567</v>
      </c>
    </row>
    <row r="34" spans="1:11" ht="17.25" thickBot="1">
      <c r="A34" s="78" t="s">
        <v>76</v>
      </c>
      <c r="B34" s="78" t="s">
        <v>505</v>
      </c>
      <c r="C34" s="78"/>
      <c r="D34" s="79">
        <v>5</v>
      </c>
      <c r="E34" s="79" t="s">
        <v>111</v>
      </c>
      <c r="F34" s="105">
        <v>11</v>
      </c>
      <c r="G34" s="252"/>
      <c r="H34" s="257"/>
      <c r="I34" s="252">
        <f t="shared" si="0"/>
        <v>0</v>
      </c>
      <c r="J34" s="88"/>
      <c r="K34" s="166" t="s">
        <v>567</v>
      </c>
    </row>
    <row r="35" spans="1:11" ht="17.25" thickBot="1">
      <c r="A35" s="78" t="s">
        <v>79</v>
      </c>
      <c r="B35" s="78" t="s">
        <v>506</v>
      </c>
      <c r="C35" s="78"/>
      <c r="D35" s="79" t="s">
        <v>130</v>
      </c>
      <c r="E35" s="79" t="s">
        <v>111</v>
      </c>
      <c r="F35" s="105">
        <v>11</v>
      </c>
      <c r="G35" s="252"/>
      <c r="H35" s="257"/>
      <c r="I35" s="252">
        <f t="shared" si="0"/>
        <v>0</v>
      </c>
      <c r="J35" s="88"/>
      <c r="K35" s="166" t="s">
        <v>567</v>
      </c>
    </row>
    <row r="36" spans="1:11" ht="17.25" thickBot="1">
      <c r="A36" s="78" t="s">
        <v>82</v>
      </c>
      <c r="B36" s="78" t="s">
        <v>131</v>
      </c>
      <c r="C36" s="78"/>
      <c r="D36" s="79">
        <v>30</v>
      </c>
      <c r="E36" s="79" t="s">
        <v>111</v>
      </c>
      <c r="F36" s="105">
        <v>20</v>
      </c>
      <c r="G36" s="252"/>
      <c r="H36" s="257"/>
      <c r="I36" s="252">
        <f t="shared" si="0"/>
        <v>0</v>
      </c>
      <c r="J36" s="88"/>
      <c r="K36" s="166" t="s">
        <v>567</v>
      </c>
    </row>
    <row r="37" spans="1:11" ht="17.25" thickBot="1">
      <c r="A37" s="78" t="s">
        <v>84</v>
      </c>
      <c r="B37" s="78" t="s">
        <v>132</v>
      </c>
      <c r="C37" s="78"/>
      <c r="D37" s="79">
        <v>30</v>
      </c>
      <c r="E37" s="79" t="s">
        <v>111</v>
      </c>
      <c r="F37" s="105">
        <v>32</v>
      </c>
      <c r="G37" s="252"/>
      <c r="H37" s="257"/>
      <c r="I37" s="252">
        <f t="shared" si="0"/>
        <v>0</v>
      </c>
      <c r="J37" s="88"/>
      <c r="K37" s="166" t="s">
        <v>567</v>
      </c>
    </row>
    <row r="38" spans="1:11" ht="17.25" thickBot="1">
      <c r="A38" s="78" t="s">
        <v>85</v>
      </c>
      <c r="B38" s="89" t="s">
        <v>133</v>
      </c>
      <c r="C38" s="89"/>
      <c r="D38" s="90">
        <v>30</v>
      </c>
      <c r="E38" s="90" t="s">
        <v>111</v>
      </c>
      <c r="F38" s="90">
        <v>8</v>
      </c>
      <c r="G38" s="252"/>
      <c r="H38" s="257"/>
      <c r="I38" s="252">
        <f t="shared" si="0"/>
        <v>0</v>
      </c>
      <c r="J38" s="88"/>
      <c r="K38" s="166" t="s">
        <v>567</v>
      </c>
    </row>
    <row r="39" spans="1:11" ht="17.25" thickBot="1">
      <c r="A39" s="78" t="s">
        <v>86</v>
      </c>
      <c r="B39" s="91" t="s">
        <v>134</v>
      </c>
      <c r="C39" s="91"/>
      <c r="D39" s="92">
        <v>30</v>
      </c>
      <c r="E39" s="92" t="s">
        <v>111</v>
      </c>
      <c r="F39" s="106">
        <v>20</v>
      </c>
      <c r="G39" s="252"/>
      <c r="H39" s="257"/>
      <c r="I39" s="252">
        <f t="shared" si="0"/>
        <v>0</v>
      </c>
      <c r="J39" s="88"/>
      <c r="K39" s="166" t="s">
        <v>567</v>
      </c>
    </row>
    <row r="40" spans="1:11" ht="17.25" thickBot="1">
      <c r="A40" s="78" t="s">
        <v>87</v>
      </c>
      <c r="B40" s="78" t="s">
        <v>135</v>
      </c>
      <c r="C40" s="78"/>
      <c r="D40" s="79">
        <v>15</v>
      </c>
      <c r="E40" s="79" t="s">
        <v>111</v>
      </c>
      <c r="F40" s="105">
        <v>14</v>
      </c>
      <c r="G40" s="252"/>
      <c r="H40" s="257"/>
      <c r="I40" s="252">
        <f t="shared" si="0"/>
        <v>0</v>
      </c>
      <c r="J40" s="88"/>
      <c r="K40" s="166" t="s">
        <v>567</v>
      </c>
    </row>
    <row r="41" spans="1:11" ht="17.25" thickBot="1">
      <c r="A41" s="78" t="s">
        <v>88</v>
      </c>
      <c r="B41" s="78" t="s">
        <v>136</v>
      </c>
      <c r="C41" s="78"/>
      <c r="D41" s="79">
        <v>5</v>
      </c>
      <c r="E41" s="79" t="s">
        <v>111</v>
      </c>
      <c r="F41" s="105">
        <v>30</v>
      </c>
      <c r="G41" s="252"/>
      <c r="H41" s="257"/>
      <c r="I41" s="252">
        <f t="shared" si="0"/>
        <v>0</v>
      </c>
      <c r="J41" s="88"/>
      <c r="K41" s="166" t="s">
        <v>567</v>
      </c>
    </row>
    <row r="42" spans="1:11" ht="17.25" thickBot="1">
      <c r="A42" s="78" t="s">
        <v>90</v>
      </c>
      <c r="B42" s="78" t="s">
        <v>137</v>
      </c>
      <c r="C42" s="78"/>
      <c r="D42" s="79">
        <v>30</v>
      </c>
      <c r="E42" s="79" t="s">
        <v>111</v>
      </c>
      <c r="F42" s="105">
        <v>14</v>
      </c>
      <c r="G42" s="252"/>
      <c r="H42" s="257"/>
      <c r="I42" s="252">
        <f t="shared" si="0"/>
        <v>0</v>
      </c>
      <c r="J42" s="88"/>
      <c r="K42" s="166" t="s">
        <v>567</v>
      </c>
    </row>
    <row r="43" spans="1:11" ht="17.25" thickBot="1">
      <c r="A43" s="78" t="s">
        <v>93</v>
      </c>
      <c r="B43" s="78" t="s">
        <v>138</v>
      </c>
      <c r="C43" s="78"/>
      <c r="D43" s="79">
        <v>10</v>
      </c>
      <c r="E43" s="79" t="s">
        <v>111</v>
      </c>
      <c r="F43" s="105">
        <v>14</v>
      </c>
      <c r="G43" s="252"/>
      <c r="H43" s="257"/>
      <c r="I43" s="252">
        <f t="shared" si="0"/>
        <v>0</v>
      </c>
      <c r="J43" s="88"/>
      <c r="K43" s="166" t="s">
        <v>567</v>
      </c>
    </row>
    <row r="44" spans="1:11" ht="17.25" thickBot="1">
      <c r="A44" s="78" t="s">
        <v>95</v>
      </c>
      <c r="B44" s="78" t="s">
        <v>139</v>
      </c>
      <c r="C44" s="78"/>
      <c r="D44" s="79">
        <v>15</v>
      </c>
      <c r="E44" s="79" t="s">
        <v>111</v>
      </c>
      <c r="F44" s="105">
        <v>270</v>
      </c>
      <c r="G44" s="252"/>
      <c r="H44" s="257"/>
      <c r="I44" s="252">
        <f t="shared" si="0"/>
        <v>0</v>
      </c>
      <c r="J44" s="88"/>
      <c r="K44" s="166" t="s">
        <v>567</v>
      </c>
    </row>
    <row r="45" spans="1:11" ht="17.25" thickBot="1">
      <c r="A45" s="78" t="s">
        <v>96</v>
      </c>
      <c r="B45" s="78" t="s">
        <v>140</v>
      </c>
      <c r="C45" s="78"/>
      <c r="D45" s="79">
        <v>10</v>
      </c>
      <c r="E45" s="79" t="s">
        <v>111</v>
      </c>
      <c r="F45" s="105">
        <v>324</v>
      </c>
      <c r="G45" s="252"/>
      <c r="H45" s="257"/>
      <c r="I45" s="252">
        <f t="shared" si="0"/>
        <v>0</v>
      </c>
      <c r="J45" s="88"/>
      <c r="K45" s="166" t="s">
        <v>567</v>
      </c>
    </row>
    <row r="46" spans="1:11" ht="17.25" thickBot="1">
      <c r="A46" s="78" t="s">
        <v>98</v>
      </c>
      <c r="B46" s="78" t="s">
        <v>141</v>
      </c>
      <c r="C46" s="78"/>
      <c r="D46" s="79">
        <v>200</v>
      </c>
      <c r="E46" s="79" t="s">
        <v>111</v>
      </c>
      <c r="F46" s="105">
        <v>8</v>
      </c>
      <c r="G46" s="252"/>
      <c r="H46" s="257"/>
      <c r="I46" s="252">
        <f t="shared" si="0"/>
        <v>0</v>
      </c>
      <c r="J46" s="88"/>
      <c r="K46" s="166" t="s">
        <v>567</v>
      </c>
    </row>
    <row r="47" spans="1:11" ht="17.25" thickBot="1">
      <c r="A47" s="78" t="s">
        <v>99</v>
      </c>
      <c r="B47" s="78" t="s">
        <v>142</v>
      </c>
      <c r="C47" s="78"/>
      <c r="D47" s="79">
        <v>10</v>
      </c>
      <c r="E47" s="79" t="s">
        <v>111</v>
      </c>
      <c r="F47" s="105">
        <v>20</v>
      </c>
      <c r="G47" s="252"/>
      <c r="H47" s="257"/>
      <c r="I47" s="252">
        <f t="shared" si="0"/>
        <v>0</v>
      </c>
      <c r="J47" s="88"/>
      <c r="K47" s="166" t="s">
        <v>567</v>
      </c>
    </row>
    <row r="48" spans="1:11" ht="17.25" thickBot="1">
      <c r="A48" s="78" t="s">
        <v>147</v>
      </c>
      <c r="B48" s="78" t="s">
        <v>142</v>
      </c>
      <c r="C48" s="78"/>
      <c r="D48" s="79">
        <v>30</v>
      </c>
      <c r="E48" s="79" t="s">
        <v>111</v>
      </c>
      <c r="F48" s="105">
        <v>8</v>
      </c>
      <c r="G48" s="252"/>
      <c r="H48" s="257"/>
      <c r="I48" s="252">
        <f t="shared" si="0"/>
        <v>0</v>
      </c>
      <c r="J48" s="88"/>
      <c r="K48" s="166" t="s">
        <v>567</v>
      </c>
    </row>
    <row r="49" spans="1:11" ht="17.25" thickBot="1">
      <c r="A49" s="78" t="s">
        <v>149</v>
      </c>
      <c r="B49" s="78" t="s">
        <v>143</v>
      </c>
      <c r="C49" s="78"/>
      <c r="D49" s="79">
        <v>10</v>
      </c>
      <c r="E49" s="79" t="s">
        <v>111</v>
      </c>
      <c r="F49" s="105">
        <v>198</v>
      </c>
      <c r="G49" s="252"/>
      <c r="H49" s="257"/>
      <c r="I49" s="252">
        <f t="shared" si="0"/>
        <v>0</v>
      </c>
      <c r="J49" s="88"/>
      <c r="K49" s="166" t="s">
        <v>567</v>
      </c>
    </row>
    <row r="50" spans="1:11" ht="17.25" thickBot="1">
      <c r="A50" s="78" t="s">
        <v>151</v>
      </c>
      <c r="B50" s="78" t="s">
        <v>144</v>
      </c>
      <c r="C50" s="78"/>
      <c r="D50" s="79">
        <v>2</v>
      </c>
      <c r="E50" s="79" t="s">
        <v>111</v>
      </c>
      <c r="F50" s="105">
        <v>270</v>
      </c>
      <c r="G50" s="252"/>
      <c r="H50" s="257"/>
      <c r="I50" s="252">
        <f t="shared" si="0"/>
        <v>0</v>
      </c>
      <c r="J50" s="88"/>
      <c r="K50" s="166" t="s">
        <v>567</v>
      </c>
    </row>
    <row r="51" spans="1:11" ht="17.25" thickBot="1">
      <c r="A51" s="78" t="s">
        <v>153</v>
      </c>
      <c r="B51" s="78" t="s">
        <v>145</v>
      </c>
      <c r="C51" s="78"/>
      <c r="D51" s="79" t="s">
        <v>146</v>
      </c>
      <c r="E51" s="79" t="s">
        <v>111</v>
      </c>
      <c r="F51" s="105">
        <v>20</v>
      </c>
      <c r="G51" s="252"/>
      <c r="H51" s="257"/>
      <c r="I51" s="252">
        <f t="shared" si="0"/>
        <v>0</v>
      </c>
      <c r="J51" s="88"/>
      <c r="K51" s="166" t="s">
        <v>567</v>
      </c>
    </row>
    <row r="52" spans="1:11" ht="17.25" thickBot="1">
      <c r="A52" s="78" t="s">
        <v>155</v>
      </c>
      <c r="B52" s="78" t="s">
        <v>148</v>
      </c>
      <c r="C52" s="78"/>
      <c r="D52" s="79">
        <v>10</v>
      </c>
      <c r="E52" s="79" t="s">
        <v>111</v>
      </c>
      <c r="F52" s="105">
        <v>8</v>
      </c>
      <c r="G52" s="252"/>
      <c r="H52" s="257"/>
      <c r="I52" s="252">
        <f t="shared" si="0"/>
        <v>0</v>
      </c>
      <c r="J52" s="88"/>
      <c r="K52" s="166" t="s">
        <v>567</v>
      </c>
    </row>
    <row r="53" spans="1:11" ht="17.25" thickBot="1">
      <c r="A53" s="78" t="s">
        <v>157</v>
      </c>
      <c r="B53" s="78" t="s">
        <v>150</v>
      </c>
      <c r="C53" s="78"/>
      <c r="D53" s="79">
        <v>30</v>
      </c>
      <c r="E53" s="79" t="s">
        <v>111</v>
      </c>
      <c r="F53" s="105">
        <v>14</v>
      </c>
      <c r="G53" s="252"/>
      <c r="H53" s="257"/>
      <c r="I53" s="252">
        <f t="shared" si="0"/>
        <v>0</v>
      </c>
      <c r="J53" s="88"/>
      <c r="K53" s="166" t="s">
        <v>567</v>
      </c>
    </row>
    <row r="54" spans="1:11" ht="17.25" thickBot="1">
      <c r="A54" s="78" t="s">
        <v>159</v>
      </c>
      <c r="B54" s="78" t="s">
        <v>152</v>
      </c>
      <c r="C54" s="78"/>
      <c r="D54" s="79">
        <v>5</v>
      </c>
      <c r="E54" s="79" t="s">
        <v>111</v>
      </c>
      <c r="F54" s="105">
        <v>14</v>
      </c>
      <c r="G54" s="252"/>
      <c r="H54" s="257"/>
      <c r="I54" s="252">
        <f t="shared" si="0"/>
        <v>0</v>
      </c>
      <c r="J54" s="88"/>
      <c r="K54" s="166" t="s">
        <v>567</v>
      </c>
    </row>
    <row r="55" spans="1:11" ht="17.25" thickBot="1">
      <c r="A55" s="78" t="s">
        <v>161</v>
      </c>
      <c r="B55" s="78" t="s">
        <v>154</v>
      </c>
      <c r="C55" s="78"/>
      <c r="D55" s="79">
        <v>10</v>
      </c>
      <c r="E55" s="79" t="s">
        <v>111</v>
      </c>
      <c r="F55" s="105">
        <v>20</v>
      </c>
      <c r="G55" s="252"/>
      <c r="H55" s="257"/>
      <c r="I55" s="252">
        <f t="shared" si="0"/>
        <v>0</v>
      </c>
      <c r="J55" s="88"/>
      <c r="K55" s="166" t="s">
        <v>567</v>
      </c>
    </row>
    <row r="56" spans="1:11" ht="17.25" thickBot="1">
      <c r="A56" s="78" t="s">
        <v>163</v>
      </c>
      <c r="B56" s="78" t="s">
        <v>156</v>
      </c>
      <c r="C56" s="78"/>
      <c r="D56" s="79">
        <v>15</v>
      </c>
      <c r="E56" s="79" t="s">
        <v>111</v>
      </c>
      <c r="F56" s="105">
        <v>8</v>
      </c>
      <c r="G56" s="252"/>
      <c r="H56" s="257"/>
      <c r="I56" s="252">
        <f t="shared" si="0"/>
        <v>0</v>
      </c>
      <c r="J56" s="88"/>
      <c r="K56" s="166" t="s">
        <v>567</v>
      </c>
    </row>
    <row r="57" spans="1:11" ht="17.25" thickBot="1">
      <c r="A57" s="78" t="s">
        <v>165</v>
      </c>
      <c r="B57" s="78" t="s">
        <v>158</v>
      </c>
      <c r="C57" s="78"/>
      <c r="D57" s="79">
        <v>10</v>
      </c>
      <c r="E57" s="79" t="s">
        <v>111</v>
      </c>
      <c r="F57" s="105">
        <v>144</v>
      </c>
      <c r="G57" s="252"/>
      <c r="H57" s="257"/>
      <c r="I57" s="252">
        <f t="shared" si="0"/>
        <v>0</v>
      </c>
      <c r="J57" s="88"/>
      <c r="K57" s="166" t="s">
        <v>567</v>
      </c>
    </row>
    <row r="58" spans="1:11" ht="17.25" thickBot="1">
      <c r="A58" s="78" t="s">
        <v>167</v>
      </c>
      <c r="B58" s="78" t="s">
        <v>160</v>
      </c>
      <c r="C58" s="78"/>
      <c r="D58" s="79">
        <v>30</v>
      </c>
      <c r="E58" s="79" t="s">
        <v>111</v>
      </c>
      <c r="F58" s="105">
        <v>8</v>
      </c>
      <c r="G58" s="252"/>
      <c r="H58" s="257"/>
      <c r="I58" s="252">
        <f t="shared" si="0"/>
        <v>0</v>
      </c>
      <c r="J58" s="88"/>
      <c r="K58" s="166" t="s">
        <v>567</v>
      </c>
    </row>
    <row r="59" spans="1:11" ht="17.25" thickBot="1">
      <c r="A59" s="78" t="s">
        <v>169</v>
      </c>
      <c r="B59" s="78" t="s">
        <v>162</v>
      </c>
      <c r="C59" s="78"/>
      <c r="D59" s="79">
        <v>5</v>
      </c>
      <c r="E59" s="79" t="s">
        <v>111</v>
      </c>
      <c r="F59" s="105">
        <v>14</v>
      </c>
      <c r="G59" s="252"/>
      <c r="H59" s="257"/>
      <c r="I59" s="252">
        <f t="shared" si="0"/>
        <v>0</v>
      </c>
      <c r="J59" s="88"/>
      <c r="K59" s="166" t="s">
        <v>567</v>
      </c>
    </row>
    <row r="60" spans="1:11" ht="17.25" thickBot="1">
      <c r="A60" s="78" t="s">
        <v>171</v>
      </c>
      <c r="B60" s="78" t="s">
        <v>164</v>
      </c>
      <c r="C60" s="78"/>
      <c r="D60" s="79">
        <v>200</v>
      </c>
      <c r="E60" s="79" t="s">
        <v>111</v>
      </c>
      <c r="F60" s="105">
        <v>22</v>
      </c>
      <c r="G60" s="252"/>
      <c r="H60" s="257"/>
      <c r="I60" s="252">
        <f t="shared" si="0"/>
        <v>0</v>
      </c>
      <c r="J60" s="88"/>
      <c r="K60" s="166" t="s">
        <v>567</v>
      </c>
    </row>
    <row r="61" spans="1:11" ht="17.25" thickBot="1">
      <c r="A61" s="78" t="s">
        <v>173</v>
      </c>
      <c r="B61" s="78" t="s">
        <v>166</v>
      </c>
      <c r="C61" s="78"/>
      <c r="D61" s="79">
        <v>10</v>
      </c>
      <c r="E61" s="79" t="s">
        <v>111</v>
      </c>
      <c r="F61" s="105">
        <v>14</v>
      </c>
      <c r="G61" s="252"/>
      <c r="H61" s="257"/>
      <c r="I61" s="252">
        <f t="shared" si="0"/>
        <v>0</v>
      </c>
      <c r="J61" s="88"/>
      <c r="K61" s="166" t="s">
        <v>567</v>
      </c>
    </row>
    <row r="62" spans="1:11" ht="17.25" thickBot="1">
      <c r="A62" s="78" t="s">
        <v>175</v>
      </c>
      <c r="B62" s="78" t="s">
        <v>168</v>
      </c>
      <c r="C62" s="78"/>
      <c r="D62" s="79">
        <v>100</v>
      </c>
      <c r="E62" s="79" t="s">
        <v>111</v>
      </c>
      <c r="F62" s="105">
        <v>14</v>
      </c>
      <c r="G62" s="252"/>
      <c r="H62" s="257"/>
      <c r="I62" s="252">
        <f t="shared" si="0"/>
        <v>0</v>
      </c>
      <c r="J62" s="88"/>
      <c r="K62" s="166" t="s">
        <v>567</v>
      </c>
    </row>
    <row r="63" spans="1:11" ht="17.25" thickBot="1">
      <c r="A63" s="78" t="s">
        <v>178</v>
      </c>
      <c r="B63" s="78" t="s">
        <v>513</v>
      </c>
      <c r="C63" s="78"/>
      <c r="D63" s="79">
        <v>30</v>
      </c>
      <c r="E63" s="79" t="s">
        <v>111</v>
      </c>
      <c r="F63" s="105">
        <v>11</v>
      </c>
      <c r="G63" s="252"/>
      <c r="H63" s="257"/>
      <c r="I63" s="252">
        <f t="shared" si="0"/>
        <v>0</v>
      </c>
      <c r="J63" s="88"/>
      <c r="K63" s="166" t="s">
        <v>567</v>
      </c>
    </row>
    <row r="64" spans="1:11" ht="17.25" thickBot="1">
      <c r="A64" s="78" t="s">
        <v>180</v>
      </c>
      <c r="B64" s="78" t="s">
        <v>170</v>
      </c>
      <c r="C64" s="78"/>
      <c r="D64" s="79">
        <v>10</v>
      </c>
      <c r="E64" s="79" t="s">
        <v>111</v>
      </c>
      <c r="F64" s="105">
        <v>162</v>
      </c>
      <c r="G64" s="252"/>
      <c r="H64" s="257"/>
      <c r="I64" s="252">
        <f t="shared" si="0"/>
        <v>0</v>
      </c>
      <c r="J64" s="88"/>
      <c r="K64" s="166" t="s">
        <v>567</v>
      </c>
    </row>
    <row r="65" spans="1:11" ht="17.25" thickBot="1">
      <c r="A65" s="78" t="s">
        <v>182</v>
      </c>
      <c r="B65" s="78" t="s">
        <v>172</v>
      </c>
      <c r="C65" s="78"/>
      <c r="D65" s="79">
        <v>5</v>
      </c>
      <c r="E65" s="79" t="s">
        <v>111</v>
      </c>
      <c r="F65" s="105">
        <v>11</v>
      </c>
      <c r="G65" s="252"/>
      <c r="H65" s="257"/>
      <c r="I65" s="252">
        <f t="shared" si="0"/>
        <v>0</v>
      </c>
      <c r="J65" s="88"/>
      <c r="K65" s="166" t="s">
        <v>567</v>
      </c>
    </row>
    <row r="66" spans="1:11" ht="17.25" thickBot="1">
      <c r="A66" s="78" t="s">
        <v>184</v>
      </c>
      <c r="B66" s="78" t="s">
        <v>174</v>
      </c>
      <c r="C66" s="78"/>
      <c r="D66" s="79">
        <v>1</v>
      </c>
      <c r="E66" s="79" t="s">
        <v>111</v>
      </c>
      <c r="F66" s="105">
        <v>20</v>
      </c>
      <c r="G66" s="252"/>
      <c r="H66" s="257"/>
      <c r="I66" s="252">
        <f t="shared" si="0"/>
        <v>0</v>
      </c>
      <c r="J66" s="88"/>
      <c r="K66" s="166" t="s">
        <v>567</v>
      </c>
    </row>
    <row r="67" spans="1:11" ht="17.25" thickBot="1">
      <c r="A67" s="78" t="s">
        <v>187</v>
      </c>
      <c r="B67" s="78" t="s">
        <v>176</v>
      </c>
      <c r="C67" s="78"/>
      <c r="D67" s="79" t="s">
        <v>177</v>
      </c>
      <c r="E67" s="79" t="s">
        <v>111</v>
      </c>
      <c r="F67" s="105">
        <v>342</v>
      </c>
      <c r="G67" s="252"/>
      <c r="H67" s="257"/>
      <c r="I67" s="252">
        <f t="shared" si="0"/>
        <v>0</v>
      </c>
      <c r="J67" s="88"/>
      <c r="K67" s="166" t="s">
        <v>567</v>
      </c>
    </row>
    <row r="68" spans="1:11" ht="17.25" thickBot="1">
      <c r="A68" s="78" t="s">
        <v>189</v>
      </c>
      <c r="B68" s="78" t="s">
        <v>179</v>
      </c>
      <c r="C68" s="78"/>
      <c r="D68" s="79">
        <v>10</v>
      </c>
      <c r="E68" s="79" t="s">
        <v>111</v>
      </c>
      <c r="F68" s="105">
        <v>10</v>
      </c>
      <c r="G68" s="252"/>
      <c r="H68" s="257"/>
      <c r="I68" s="252">
        <f t="shared" si="0"/>
        <v>0</v>
      </c>
      <c r="J68" s="88"/>
      <c r="K68" s="166" t="s">
        <v>567</v>
      </c>
    </row>
    <row r="69" spans="1:11" ht="17.25" thickBot="1">
      <c r="A69" s="78" t="s">
        <v>191</v>
      </c>
      <c r="B69" s="78" t="s">
        <v>181</v>
      </c>
      <c r="C69" s="78"/>
      <c r="D69" s="79">
        <v>5</v>
      </c>
      <c r="E69" s="79" t="s">
        <v>111</v>
      </c>
      <c r="F69" s="105">
        <v>11</v>
      </c>
      <c r="G69" s="252"/>
      <c r="H69" s="257"/>
      <c r="I69" s="252">
        <f t="shared" si="0"/>
        <v>0</v>
      </c>
      <c r="J69" s="88"/>
      <c r="K69" s="166" t="s">
        <v>567</v>
      </c>
    </row>
    <row r="70" spans="1:11" ht="17.25" thickBot="1">
      <c r="A70" s="78" t="s">
        <v>193</v>
      </c>
      <c r="B70" s="78" t="s">
        <v>183</v>
      </c>
      <c r="C70" s="78"/>
      <c r="D70" s="79">
        <v>30</v>
      </c>
      <c r="E70" s="79" t="s">
        <v>111</v>
      </c>
      <c r="F70" s="105">
        <v>22</v>
      </c>
      <c r="G70" s="252"/>
      <c r="H70" s="257"/>
      <c r="I70" s="252">
        <f t="shared" si="0"/>
        <v>0</v>
      </c>
      <c r="J70" s="88"/>
      <c r="K70" s="166" t="s">
        <v>567</v>
      </c>
    </row>
    <row r="71" spans="1:11" ht="17.25" thickBot="1">
      <c r="A71" s="78" t="s">
        <v>195</v>
      </c>
      <c r="B71" s="78" t="s">
        <v>185</v>
      </c>
      <c r="C71" s="78"/>
      <c r="D71" s="79" t="s">
        <v>186</v>
      </c>
      <c r="E71" s="79" t="s">
        <v>111</v>
      </c>
      <c r="F71" s="105">
        <v>14</v>
      </c>
      <c r="G71" s="252"/>
      <c r="H71" s="257"/>
      <c r="I71" s="252">
        <f t="shared" si="0"/>
        <v>0</v>
      </c>
      <c r="J71" s="88"/>
      <c r="K71" s="166" t="s">
        <v>567</v>
      </c>
    </row>
    <row r="72" spans="1:11" ht="17.25" thickBot="1">
      <c r="A72" s="78" t="s">
        <v>197</v>
      </c>
      <c r="B72" s="89" t="s">
        <v>188</v>
      </c>
      <c r="C72" s="89"/>
      <c r="D72" s="90">
        <v>5</v>
      </c>
      <c r="E72" s="90" t="s">
        <v>111</v>
      </c>
      <c r="F72" s="90">
        <v>14</v>
      </c>
      <c r="G72" s="252"/>
      <c r="H72" s="257"/>
      <c r="I72" s="252">
        <f t="shared" si="0"/>
        <v>0</v>
      </c>
      <c r="J72" s="88"/>
      <c r="K72" s="166" t="s">
        <v>567</v>
      </c>
    </row>
    <row r="73" spans="1:11" ht="17.25" thickBot="1">
      <c r="A73" s="78" t="s">
        <v>199</v>
      </c>
      <c r="B73" s="91" t="s">
        <v>190</v>
      </c>
      <c r="C73" s="91"/>
      <c r="D73" s="92">
        <v>300</v>
      </c>
      <c r="E73" s="92" t="s">
        <v>111</v>
      </c>
      <c r="F73" s="106">
        <v>8</v>
      </c>
      <c r="G73" s="252"/>
      <c r="H73" s="257"/>
      <c r="I73" s="252">
        <f t="shared" si="0"/>
        <v>0</v>
      </c>
      <c r="J73" s="88"/>
      <c r="K73" s="166" t="s">
        <v>567</v>
      </c>
    </row>
    <row r="74" spans="1:11" ht="17.25" thickBot="1">
      <c r="A74" s="78" t="s">
        <v>201</v>
      </c>
      <c r="B74" s="78" t="s">
        <v>192</v>
      </c>
      <c r="C74" s="78"/>
      <c r="D74" s="79">
        <v>30</v>
      </c>
      <c r="E74" s="79" t="s">
        <v>111</v>
      </c>
      <c r="F74" s="105">
        <v>26</v>
      </c>
      <c r="G74" s="252"/>
      <c r="H74" s="257"/>
      <c r="I74" s="252">
        <f t="shared" si="0"/>
        <v>0</v>
      </c>
      <c r="J74" s="88"/>
      <c r="K74" s="166" t="s">
        <v>567</v>
      </c>
    </row>
    <row r="75" spans="1:11" ht="17.25" thickBot="1">
      <c r="A75" s="78" t="s">
        <v>204</v>
      </c>
      <c r="B75" s="78" t="s">
        <v>194</v>
      </c>
      <c r="C75" s="78"/>
      <c r="D75" s="79">
        <v>15</v>
      </c>
      <c r="E75" s="79" t="s">
        <v>111</v>
      </c>
      <c r="F75" s="105">
        <v>11</v>
      </c>
      <c r="G75" s="252"/>
      <c r="H75" s="257"/>
      <c r="I75" s="252">
        <f t="shared" si="0"/>
        <v>0</v>
      </c>
      <c r="J75" s="88"/>
      <c r="K75" s="166" t="s">
        <v>567</v>
      </c>
    </row>
    <row r="76" spans="1:11" ht="17.25" thickBot="1">
      <c r="A76" s="78" t="s">
        <v>206</v>
      </c>
      <c r="B76" s="78" t="s">
        <v>196</v>
      </c>
      <c r="C76" s="78"/>
      <c r="D76" s="79">
        <v>30</v>
      </c>
      <c r="E76" s="79" t="s">
        <v>111</v>
      </c>
      <c r="F76" s="105">
        <v>14</v>
      </c>
      <c r="G76" s="252"/>
      <c r="H76" s="257"/>
      <c r="I76" s="252">
        <f t="shared" si="0"/>
        <v>0</v>
      </c>
      <c r="J76" s="88"/>
      <c r="K76" s="166" t="s">
        <v>567</v>
      </c>
    </row>
    <row r="77" spans="1:11" ht="17.25" thickBot="1">
      <c r="A77" s="78" t="s">
        <v>208</v>
      </c>
      <c r="B77" s="78" t="s">
        <v>198</v>
      </c>
      <c r="C77" s="78"/>
      <c r="D77" s="79">
        <v>30</v>
      </c>
      <c r="E77" s="79" t="s">
        <v>111</v>
      </c>
      <c r="F77" s="105">
        <v>14</v>
      </c>
      <c r="G77" s="252"/>
      <c r="H77" s="257"/>
      <c r="I77" s="252">
        <f t="shared" si="0"/>
        <v>0</v>
      </c>
      <c r="J77" s="88"/>
      <c r="K77" s="166" t="s">
        <v>567</v>
      </c>
    </row>
    <row r="78" spans="1:11" ht="17.25" thickBot="1">
      <c r="A78" s="78" t="s">
        <v>210</v>
      </c>
      <c r="B78" s="78" t="s">
        <v>200</v>
      </c>
      <c r="C78" s="78"/>
      <c r="D78" s="79">
        <v>75</v>
      </c>
      <c r="E78" s="79" t="s">
        <v>111</v>
      </c>
      <c r="F78" s="105">
        <v>11</v>
      </c>
      <c r="G78" s="252"/>
      <c r="H78" s="257"/>
      <c r="I78" s="252">
        <f aca="true" t="shared" si="1" ref="I78:I90">G78*F78</f>
        <v>0</v>
      </c>
      <c r="J78" s="88"/>
      <c r="K78" s="166" t="s">
        <v>567</v>
      </c>
    </row>
    <row r="79" spans="1:11" ht="17.25" thickBot="1">
      <c r="A79" s="78" t="s">
        <v>212</v>
      </c>
      <c r="B79" s="78" t="s">
        <v>202</v>
      </c>
      <c r="C79" s="78"/>
      <c r="D79" s="79" t="s">
        <v>203</v>
      </c>
      <c r="E79" s="79" t="s">
        <v>111</v>
      </c>
      <c r="F79" s="105">
        <v>11</v>
      </c>
      <c r="G79" s="252"/>
      <c r="H79" s="257"/>
      <c r="I79" s="252">
        <f t="shared" si="1"/>
        <v>0</v>
      </c>
      <c r="J79" s="88"/>
      <c r="K79" s="166" t="s">
        <v>567</v>
      </c>
    </row>
    <row r="80" spans="1:11" ht="17.25" thickBot="1">
      <c r="A80" s="78" t="s">
        <v>214</v>
      </c>
      <c r="B80" s="78" t="s">
        <v>205</v>
      </c>
      <c r="C80" s="78"/>
      <c r="D80" s="79">
        <v>10</v>
      </c>
      <c r="E80" s="79" t="s">
        <v>111</v>
      </c>
      <c r="F80" s="105">
        <v>360</v>
      </c>
      <c r="G80" s="252"/>
      <c r="H80" s="257"/>
      <c r="I80" s="252">
        <f t="shared" si="1"/>
        <v>0</v>
      </c>
      <c r="J80" s="88"/>
      <c r="K80" s="166" t="s">
        <v>567</v>
      </c>
    </row>
    <row r="81" spans="1:11" ht="17.25" thickBot="1">
      <c r="A81" s="78" t="s">
        <v>215</v>
      </c>
      <c r="B81" s="78" t="s">
        <v>207</v>
      </c>
      <c r="C81" s="78"/>
      <c r="D81" s="79">
        <v>5</v>
      </c>
      <c r="E81" s="79" t="s">
        <v>111</v>
      </c>
      <c r="F81" s="105">
        <v>7</v>
      </c>
      <c r="G81" s="252"/>
      <c r="H81" s="257"/>
      <c r="I81" s="252">
        <f t="shared" si="1"/>
        <v>0</v>
      </c>
      <c r="J81" s="88"/>
      <c r="K81" s="166" t="s">
        <v>567</v>
      </c>
    </row>
    <row r="82" spans="1:11" ht="17.25" thickBot="1">
      <c r="A82" s="78" t="s">
        <v>217</v>
      </c>
      <c r="B82" s="78" t="s">
        <v>209</v>
      </c>
      <c r="C82" s="78"/>
      <c r="D82" s="79">
        <v>5</v>
      </c>
      <c r="E82" s="79" t="s">
        <v>111</v>
      </c>
      <c r="F82" s="105">
        <v>26</v>
      </c>
      <c r="G82" s="252"/>
      <c r="H82" s="257"/>
      <c r="I82" s="252">
        <f t="shared" si="1"/>
        <v>0</v>
      </c>
      <c r="J82" s="88"/>
      <c r="K82" s="166" t="s">
        <v>567</v>
      </c>
    </row>
    <row r="83" spans="1:11" ht="17.25" thickBot="1">
      <c r="A83" s="78" t="s">
        <v>263</v>
      </c>
      <c r="B83" s="78" t="s">
        <v>211</v>
      </c>
      <c r="C83" s="78"/>
      <c r="D83" s="79">
        <v>15</v>
      </c>
      <c r="E83" s="79" t="s">
        <v>111</v>
      </c>
      <c r="F83" s="105">
        <v>20</v>
      </c>
      <c r="G83" s="252"/>
      <c r="H83" s="257"/>
      <c r="I83" s="252">
        <f t="shared" si="1"/>
        <v>0</v>
      </c>
      <c r="J83" s="88"/>
      <c r="K83" s="166" t="s">
        <v>567</v>
      </c>
    </row>
    <row r="84" spans="1:11" ht="17.25" thickBot="1">
      <c r="A84" s="78" t="s">
        <v>266</v>
      </c>
      <c r="B84" s="93" t="s">
        <v>213</v>
      </c>
      <c r="C84" s="93"/>
      <c r="D84" s="99"/>
      <c r="E84" s="99" t="s">
        <v>111</v>
      </c>
      <c r="F84" s="107">
        <v>50</v>
      </c>
      <c r="G84" s="253"/>
      <c r="H84" s="259"/>
      <c r="I84" s="252">
        <f t="shared" si="1"/>
        <v>0</v>
      </c>
      <c r="J84" s="33"/>
      <c r="K84" s="166" t="s">
        <v>567</v>
      </c>
    </row>
    <row r="85" spans="1:11" ht="30.75" thickBot="1">
      <c r="A85" s="78" t="s">
        <v>269</v>
      </c>
      <c r="B85" s="91" t="s">
        <v>270</v>
      </c>
      <c r="C85" s="91"/>
      <c r="D85" s="96"/>
      <c r="E85" s="96" t="s">
        <v>111</v>
      </c>
      <c r="F85" s="96">
        <v>25</v>
      </c>
      <c r="G85" s="254"/>
      <c r="H85" s="258"/>
      <c r="I85" s="252">
        <f t="shared" si="1"/>
        <v>0</v>
      </c>
      <c r="J85" s="86"/>
      <c r="K85" s="166" t="s">
        <v>567</v>
      </c>
    </row>
    <row r="86" spans="1:11" ht="45.75" thickBot="1">
      <c r="A86" s="78" t="s">
        <v>508</v>
      </c>
      <c r="B86" s="91" t="s">
        <v>271</v>
      </c>
      <c r="C86" s="91"/>
      <c r="D86" s="96" t="s">
        <v>216</v>
      </c>
      <c r="E86" s="96" t="s">
        <v>111</v>
      </c>
      <c r="F86" s="96">
        <v>72</v>
      </c>
      <c r="G86" s="254"/>
      <c r="H86" s="257"/>
      <c r="I86" s="252">
        <f t="shared" si="1"/>
        <v>0</v>
      </c>
      <c r="J86" s="88"/>
      <c r="K86" s="166" t="s">
        <v>567</v>
      </c>
    </row>
    <row r="87" spans="1:11" ht="17.25" thickBot="1">
      <c r="A87" s="78" t="s">
        <v>509</v>
      </c>
      <c r="B87" s="78" t="s">
        <v>273</v>
      </c>
      <c r="C87" s="78"/>
      <c r="D87" s="79"/>
      <c r="E87" s="79" t="s">
        <v>111</v>
      </c>
      <c r="F87" s="105">
        <v>102</v>
      </c>
      <c r="G87" s="252"/>
      <c r="H87" s="257"/>
      <c r="I87" s="252">
        <f t="shared" si="1"/>
        <v>0</v>
      </c>
      <c r="J87" s="88"/>
      <c r="K87" s="166" t="s">
        <v>567</v>
      </c>
    </row>
    <row r="88" spans="1:11" ht="17.25" thickBot="1">
      <c r="A88" s="78" t="s">
        <v>510</v>
      </c>
      <c r="B88" s="78" t="s">
        <v>264</v>
      </c>
      <c r="C88" s="78"/>
      <c r="D88" s="79" t="s">
        <v>265</v>
      </c>
      <c r="E88" s="79" t="s">
        <v>111</v>
      </c>
      <c r="F88" s="105">
        <v>61</v>
      </c>
      <c r="G88" s="252"/>
      <c r="H88" s="257"/>
      <c r="I88" s="252">
        <f t="shared" si="1"/>
        <v>0</v>
      </c>
      <c r="J88" s="88"/>
      <c r="K88" s="166" t="s">
        <v>567</v>
      </c>
    </row>
    <row r="89" spans="1:11" ht="30.75" thickBot="1">
      <c r="A89" s="78" t="s">
        <v>511</v>
      </c>
      <c r="B89" s="93" t="s">
        <v>274</v>
      </c>
      <c r="C89" s="93"/>
      <c r="D89" s="99"/>
      <c r="E89" s="99" t="s">
        <v>111</v>
      </c>
      <c r="F89" s="107">
        <v>15</v>
      </c>
      <c r="G89" s="253"/>
      <c r="H89" s="259"/>
      <c r="I89" s="253">
        <f t="shared" si="1"/>
        <v>0</v>
      </c>
      <c r="J89" s="88"/>
      <c r="K89" s="166" t="s">
        <v>567</v>
      </c>
    </row>
    <row r="90" spans="1:11" ht="30.75" thickBot="1">
      <c r="A90" s="78" t="s">
        <v>512</v>
      </c>
      <c r="B90" s="91" t="s">
        <v>272</v>
      </c>
      <c r="C90" s="85"/>
      <c r="D90" s="101"/>
      <c r="E90" s="96" t="s">
        <v>111</v>
      </c>
      <c r="F90" s="96">
        <v>50</v>
      </c>
      <c r="G90" s="254"/>
      <c r="H90" s="258"/>
      <c r="I90" s="258">
        <f t="shared" si="1"/>
        <v>0</v>
      </c>
      <c r="J90" s="80"/>
      <c r="K90" s="166" t="s">
        <v>567</v>
      </c>
    </row>
    <row r="91" spans="1:10" ht="15.75" thickBot="1">
      <c r="A91" s="94"/>
      <c r="B91" s="94"/>
      <c r="C91" s="94"/>
      <c r="D91" s="202"/>
      <c r="E91" s="203"/>
      <c r="F91" s="203"/>
      <c r="G91" s="356" t="s">
        <v>256</v>
      </c>
      <c r="H91" s="357"/>
      <c r="I91" s="255">
        <f>SUM(I13:I90)</f>
        <v>0</v>
      </c>
      <c r="J91" s="94"/>
    </row>
    <row r="92" spans="1:10" ht="15">
      <c r="A92" s="94"/>
      <c r="B92" s="94"/>
      <c r="C92" s="94"/>
      <c r="D92" s="202"/>
      <c r="E92" s="203"/>
      <c r="F92" s="203"/>
      <c r="G92" s="116"/>
      <c r="H92" s="204"/>
      <c r="I92" s="116"/>
      <c r="J92" s="94"/>
    </row>
    <row r="93" spans="1:10" ht="15">
      <c r="A93" s="205" t="s">
        <v>455</v>
      </c>
      <c r="B93" s="104" t="s">
        <v>514</v>
      </c>
      <c r="C93" s="104"/>
      <c r="D93" s="104"/>
      <c r="E93" s="104"/>
      <c r="F93" s="104"/>
      <c r="G93" s="30"/>
      <c r="H93" s="30"/>
      <c r="I93" s="30"/>
      <c r="J93" s="104"/>
    </row>
    <row r="94" spans="1:10" ht="15">
      <c r="A94" s="205" t="s">
        <v>448</v>
      </c>
      <c r="B94" s="104" t="s">
        <v>457</v>
      </c>
      <c r="C94" s="104"/>
      <c r="D94" s="104"/>
      <c r="E94" s="104"/>
      <c r="F94" s="104"/>
      <c r="G94" s="104"/>
      <c r="H94" s="104"/>
      <c r="I94" s="104"/>
      <c r="J94" s="104"/>
    </row>
    <row r="95" spans="1:10" ht="15">
      <c r="A95" s="205" t="s">
        <v>216</v>
      </c>
      <c r="B95" s="201" t="s">
        <v>456</v>
      </c>
      <c r="C95" s="104"/>
      <c r="D95" s="104"/>
      <c r="E95" s="104"/>
      <c r="F95" s="104"/>
      <c r="G95" s="104"/>
      <c r="H95" s="104"/>
      <c r="I95" s="104"/>
      <c r="J95" s="104"/>
    </row>
    <row r="96" spans="1:10" ht="15">
      <c r="A96" s="205"/>
      <c r="B96" s="104"/>
      <c r="C96" s="104"/>
      <c r="D96" s="104"/>
      <c r="E96" s="104"/>
      <c r="F96" s="104"/>
      <c r="G96" s="104"/>
      <c r="H96" s="104"/>
      <c r="I96" s="104"/>
      <c r="J96" s="104"/>
    </row>
    <row r="97" spans="1:10" ht="27.75" customHeight="1">
      <c r="A97" s="205" t="s">
        <v>440</v>
      </c>
      <c r="B97" s="377" t="s">
        <v>458</v>
      </c>
      <c r="C97" s="377"/>
      <c r="D97" s="377"/>
      <c r="E97" s="377"/>
      <c r="F97" s="377"/>
      <c r="G97" s="377"/>
      <c r="H97" s="377"/>
      <c r="I97" s="377"/>
      <c r="J97" s="377"/>
    </row>
    <row r="98" spans="1:10" ht="15">
      <c r="A98" s="206"/>
      <c r="B98" s="104"/>
      <c r="C98" s="104"/>
      <c r="D98" s="104"/>
      <c r="E98" s="104"/>
      <c r="F98" s="104"/>
      <c r="G98" s="104"/>
      <c r="H98" s="104"/>
      <c r="I98" s="104"/>
      <c r="J98" s="104"/>
    </row>
    <row r="99" spans="1:10" ht="15">
      <c r="A99" s="205" t="s">
        <v>442</v>
      </c>
      <c r="B99" s="104" t="s">
        <v>459</v>
      </c>
      <c r="C99" s="104"/>
      <c r="D99" s="104"/>
      <c r="E99" s="104"/>
      <c r="F99" s="104"/>
      <c r="G99" s="104"/>
      <c r="H99" s="104"/>
      <c r="I99" s="104"/>
      <c r="J99" s="104"/>
    </row>
    <row r="100" spans="1:10" ht="15">
      <c r="A100" s="205"/>
      <c r="B100" s="104"/>
      <c r="C100" s="104"/>
      <c r="D100" s="104"/>
      <c r="E100" s="104"/>
      <c r="F100" s="104"/>
      <c r="G100" s="104"/>
      <c r="H100" s="104"/>
      <c r="I100" s="104"/>
      <c r="J100" s="104"/>
    </row>
    <row r="101" spans="1:10" ht="15">
      <c r="A101" s="205" t="s">
        <v>460</v>
      </c>
      <c r="B101" s="104" t="s">
        <v>0</v>
      </c>
      <c r="C101" s="104"/>
      <c r="D101" s="104"/>
      <c r="E101" s="104"/>
      <c r="F101" s="104"/>
      <c r="G101" s="104"/>
      <c r="H101" s="104"/>
      <c r="I101" s="104"/>
      <c r="J101" s="104"/>
    </row>
    <row r="102" spans="1:10" ht="15">
      <c r="A102" s="205"/>
      <c r="B102" s="104"/>
      <c r="C102" s="104"/>
      <c r="D102" s="104"/>
      <c r="E102" s="104"/>
      <c r="F102" s="104"/>
      <c r="G102" s="104"/>
      <c r="H102" s="104"/>
      <c r="I102" s="104"/>
      <c r="J102" s="104"/>
    </row>
    <row r="103" spans="1:10" ht="30" customHeight="1">
      <c r="A103" s="205" t="s">
        <v>1</v>
      </c>
      <c r="B103" s="377" t="s">
        <v>515</v>
      </c>
      <c r="C103" s="377"/>
      <c r="D103" s="377"/>
      <c r="E103" s="377"/>
      <c r="F103" s="377"/>
      <c r="G103" s="377"/>
      <c r="H103" s="377"/>
      <c r="I103" s="377"/>
      <c r="J103" s="377"/>
    </row>
    <row r="104" spans="1:10" ht="15">
      <c r="A104" s="206"/>
      <c r="B104" s="104"/>
      <c r="C104" s="104"/>
      <c r="D104" s="104"/>
      <c r="E104" s="104"/>
      <c r="F104" s="104"/>
      <c r="G104" s="104"/>
      <c r="H104" s="104"/>
      <c r="I104" s="104"/>
      <c r="J104" s="104"/>
    </row>
    <row r="105" spans="1:10" ht="38.25" customHeight="1">
      <c r="A105" s="104" t="s">
        <v>448</v>
      </c>
      <c r="B105" s="352" t="s">
        <v>548</v>
      </c>
      <c r="C105" s="352"/>
      <c r="D105" s="352"/>
      <c r="E105" s="352"/>
      <c r="F105" s="352"/>
      <c r="G105" s="352"/>
      <c r="H105" s="352"/>
      <c r="I105" s="352"/>
      <c r="J105" s="104"/>
    </row>
    <row r="106" spans="1:10" ht="45" customHeight="1">
      <c r="A106" s="104" t="s">
        <v>216</v>
      </c>
      <c r="B106" s="352" t="s">
        <v>630</v>
      </c>
      <c r="C106" s="352"/>
      <c r="D106" s="352"/>
      <c r="E106" s="352"/>
      <c r="F106" s="352"/>
      <c r="G106" s="352"/>
      <c r="H106" s="352"/>
      <c r="I106" s="352"/>
      <c r="J106" s="104"/>
    </row>
    <row r="107" spans="1:2" ht="15">
      <c r="A107" s="104"/>
      <c r="B107" s="233"/>
    </row>
    <row r="109" spans="5:9" ht="15">
      <c r="E109" s="353" t="s">
        <v>254</v>
      </c>
      <c r="F109" s="353"/>
      <c r="G109" s="353"/>
      <c r="H109" s="353"/>
      <c r="I109" s="353"/>
    </row>
    <row r="110" spans="5:9" ht="12.75">
      <c r="E110" s="354" t="s">
        <v>255</v>
      </c>
      <c r="F110" s="354"/>
      <c r="G110" s="354"/>
      <c r="H110" s="354"/>
      <c r="I110" s="354"/>
    </row>
  </sheetData>
  <sheetProtection/>
  <mergeCells count="13">
    <mergeCell ref="A1:B1"/>
    <mergeCell ref="G1:J1"/>
    <mergeCell ref="A3:I3"/>
    <mergeCell ref="A4:I4"/>
    <mergeCell ref="B105:I105"/>
    <mergeCell ref="E110:I110"/>
    <mergeCell ref="A5:I5"/>
    <mergeCell ref="A8:B8"/>
    <mergeCell ref="B97:J97"/>
    <mergeCell ref="B106:I106"/>
    <mergeCell ref="B103:J103"/>
    <mergeCell ref="G91:H91"/>
    <mergeCell ref="E109:I109"/>
  </mergeCells>
  <printOptions/>
  <pageMargins left="0.75" right="0.75" top="1" bottom="1" header="0.5" footer="0.5"/>
  <pageSetup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0">
      <selection activeCell="A1" sqref="A1:B1"/>
    </sheetView>
  </sheetViews>
  <sheetFormatPr defaultColWidth="9.140625" defaultRowHeight="12.75"/>
  <cols>
    <col min="1" max="1" width="4.7109375" style="0" customWidth="1"/>
    <col min="2" max="2" width="31.57421875" style="0" customWidth="1"/>
    <col min="3" max="3" width="13.00390625" style="0" customWidth="1"/>
    <col min="4" max="4" width="13.28125" style="0" customWidth="1"/>
    <col min="5" max="5" width="11.57421875" style="0" customWidth="1"/>
    <col min="6" max="6" width="12.8515625" style="0" customWidth="1"/>
    <col min="7" max="7" width="5.421875" style="0" customWidth="1"/>
    <col min="8" max="8" width="12.140625" style="0" customWidth="1"/>
    <col min="9" max="9" width="17.00390625" style="0" customWidth="1"/>
    <col min="10" max="10" width="19.57421875" style="0" customWidth="1"/>
  </cols>
  <sheetData>
    <row r="1" spans="1:10" ht="12.75">
      <c r="A1" s="363" t="s">
        <v>780</v>
      </c>
      <c r="B1" s="364"/>
      <c r="C1" s="16"/>
      <c r="D1" s="18"/>
      <c r="E1" s="15"/>
      <c r="F1" s="19"/>
      <c r="G1" s="378" t="s">
        <v>257</v>
      </c>
      <c r="H1" s="360"/>
      <c r="I1" s="360"/>
      <c r="J1" s="360"/>
    </row>
    <row r="2" spans="1:10" ht="12.75">
      <c r="A2" s="15"/>
      <c r="B2" s="16"/>
      <c r="C2" s="16"/>
      <c r="D2" s="18"/>
      <c r="E2" s="15"/>
      <c r="F2" s="19"/>
      <c r="G2" s="248"/>
      <c r="H2" s="233" t="s">
        <v>467</v>
      </c>
      <c r="J2" s="248"/>
    </row>
    <row r="3" spans="1:9" ht="18">
      <c r="A3" s="365" t="s">
        <v>224</v>
      </c>
      <c r="B3" s="365"/>
      <c r="C3" s="365"/>
      <c r="D3" s="365"/>
      <c r="E3" s="365"/>
      <c r="F3" s="365"/>
      <c r="G3" s="365"/>
      <c r="H3" s="365"/>
      <c r="I3" s="365"/>
    </row>
    <row r="4" spans="1:9" ht="16.5">
      <c r="A4" s="366" t="s">
        <v>275</v>
      </c>
      <c r="B4" s="366"/>
      <c r="C4" s="366"/>
      <c r="D4" s="366"/>
      <c r="E4" s="366"/>
      <c r="F4" s="366"/>
      <c r="G4" s="366"/>
      <c r="H4" s="366"/>
      <c r="I4" s="366"/>
    </row>
    <row r="5" spans="1:9" ht="18">
      <c r="A5" s="359" t="s">
        <v>219</v>
      </c>
      <c r="B5" s="360"/>
      <c r="C5" s="360"/>
      <c r="D5" s="360"/>
      <c r="E5" s="360"/>
      <c r="F5" s="360"/>
      <c r="G5" s="360"/>
      <c r="H5" s="360"/>
      <c r="I5" s="360"/>
    </row>
    <row r="6" spans="4:9" ht="18">
      <c r="D6" s="7" t="s">
        <v>228</v>
      </c>
      <c r="E6" s="20"/>
      <c r="F6" s="21"/>
      <c r="G6" s="21"/>
      <c r="H6" s="21"/>
      <c r="I6" s="22"/>
    </row>
    <row r="7" ht="12.75">
      <c r="A7" s="12"/>
    </row>
    <row r="8" spans="1:6" ht="15.75">
      <c r="A8" s="362" t="s">
        <v>225</v>
      </c>
      <c r="B8" s="362"/>
      <c r="C8" s="17"/>
      <c r="F8" s="30"/>
    </row>
    <row r="9" ht="15.75" customHeight="1">
      <c r="A9" s="12" t="s">
        <v>231</v>
      </c>
    </row>
    <row r="10" ht="16.5" customHeight="1"/>
    <row r="11" ht="13.5" thickBot="1"/>
    <row r="12" spans="1:10" ht="72" thickBot="1">
      <c r="A12" s="108" t="s">
        <v>100</v>
      </c>
      <c r="B12" s="109" t="s">
        <v>101</v>
      </c>
      <c r="C12" s="109" t="s">
        <v>432</v>
      </c>
      <c r="D12" s="109" t="s">
        <v>42</v>
      </c>
      <c r="E12" s="109" t="s">
        <v>43</v>
      </c>
      <c r="F12" s="109" t="s">
        <v>250</v>
      </c>
      <c r="G12" s="109" t="s">
        <v>44</v>
      </c>
      <c r="H12" s="109" t="s">
        <v>45</v>
      </c>
      <c r="I12" s="109" t="s">
        <v>631</v>
      </c>
      <c r="J12" s="109" t="s">
        <v>566</v>
      </c>
    </row>
    <row r="13" spans="1:10" ht="32.25" customHeight="1" thickBot="1">
      <c r="A13" s="89" t="s">
        <v>46</v>
      </c>
      <c r="B13" s="81" t="s">
        <v>281</v>
      </c>
      <c r="C13" s="82"/>
      <c r="D13" s="89" t="s">
        <v>92</v>
      </c>
      <c r="E13" s="34">
        <v>450</v>
      </c>
      <c r="F13" s="80"/>
      <c r="G13" s="80"/>
      <c r="H13" s="81"/>
      <c r="I13" s="82"/>
      <c r="J13" s="166" t="s">
        <v>567</v>
      </c>
    </row>
    <row r="14" spans="1:10" ht="32.25" customHeight="1" thickBot="1">
      <c r="A14" s="89" t="s">
        <v>48</v>
      </c>
      <c r="B14" s="81" t="s">
        <v>277</v>
      </c>
      <c r="C14" s="83"/>
      <c r="D14" s="89" t="s">
        <v>78</v>
      </c>
      <c r="E14" s="34">
        <v>40</v>
      </c>
      <c r="F14" s="80"/>
      <c r="G14" s="80"/>
      <c r="H14" s="81"/>
      <c r="I14" s="82"/>
      <c r="J14" s="166" t="s">
        <v>567</v>
      </c>
    </row>
    <row r="15" spans="1:10" ht="30.75" thickBot="1">
      <c r="A15" s="89" t="s">
        <v>50</v>
      </c>
      <c r="B15" s="78" t="s">
        <v>278</v>
      </c>
      <c r="C15" s="88"/>
      <c r="D15" s="89" t="s">
        <v>78</v>
      </c>
      <c r="E15" s="34">
        <v>24</v>
      </c>
      <c r="F15" s="80"/>
      <c r="G15" s="80"/>
      <c r="H15" s="81"/>
      <c r="I15" s="83"/>
      <c r="J15" s="166" t="s">
        <v>567</v>
      </c>
    </row>
    <row r="16" spans="1:10" ht="32.25" customHeight="1" thickBot="1">
      <c r="A16" s="89" t="s">
        <v>52</v>
      </c>
      <c r="B16" s="78" t="s">
        <v>279</v>
      </c>
      <c r="C16" s="88"/>
      <c r="D16" s="89" t="s">
        <v>78</v>
      </c>
      <c r="E16" s="34">
        <v>24</v>
      </c>
      <c r="F16" s="78"/>
      <c r="G16" s="87"/>
      <c r="H16" s="78"/>
      <c r="I16" s="88"/>
      <c r="J16" s="166" t="s">
        <v>567</v>
      </c>
    </row>
    <row r="17" spans="1:10" ht="45.75" thickBot="1">
      <c r="A17" s="89" t="s">
        <v>54</v>
      </c>
      <c r="B17" s="93" t="s">
        <v>280</v>
      </c>
      <c r="C17" s="33"/>
      <c r="D17" s="89" t="s">
        <v>47</v>
      </c>
      <c r="E17" s="34">
        <v>225</v>
      </c>
      <c r="F17" s="94"/>
      <c r="G17" s="100"/>
      <c r="H17" s="93"/>
      <c r="I17" s="88"/>
      <c r="J17" s="166" t="s">
        <v>567</v>
      </c>
    </row>
    <row r="18" spans="1:10" ht="45.75" thickBot="1">
      <c r="A18" s="95" t="s">
        <v>55</v>
      </c>
      <c r="B18" s="102" t="s">
        <v>280</v>
      </c>
      <c r="C18" s="82"/>
      <c r="D18" s="85" t="s">
        <v>78</v>
      </c>
      <c r="E18" s="76">
        <v>20</v>
      </c>
      <c r="F18" s="91"/>
      <c r="G18" s="103"/>
      <c r="H18" s="86"/>
      <c r="I18" s="80"/>
      <c r="J18" s="166" t="s">
        <v>567</v>
      </c>
    </row>
    <row r="19" spans="1:8" ht="16.5" thickBot="1">
      <c r="A19" s="1" t="s">
        <v>218</v>
      </c>
      <c r="F19" s="356" t="s">
        <v>256</v>
      </c>
      <c r="G19" s="357"/>
      <c r="H19" s="70"/>
    </row>
    <row r="20" spans="1:2" ht="16.5">
      <c r="A20" s="207" t="s">
        <v>438</v>
      </c>
      <c r="B20" t="s">
        <v>439</v>
      </c>
    </row>
    <row r="21" ht="15.75">
      <c r="A21" s="207"/>
    </row>
    <row r="22" spans="1:2" ht="15.75">
      <c r="A22" s="207" t="s">
        <v>454</v>
      </c>
      <c r="B22" t="s">
        <v>441</v>
      </c>
    </row>
    <row r="23" spans="1:2" ht="15.75">
      <c r="A23" s="208"/>
      <c r="B23" t="s">
        <v>3</v>
      </c>
    </row>
    <row r="24" spans="1:2" ht="16.5">
      <c r="A24" s="209"/>
      <c r="B24" t="s">
        <v>4</v>
      </c>
    </row>
    <row r="25" ht="16.5">
      <c r="A25" s="210" t="s">
        <v>276</v>
      </c>
    </row>
    <row r="26" spans="1:9" ht="31.5" customHeight="1">
      <c r="A26" s="207" t="s">
        <v>16</v>
      </c>
      <c r="B26" s="379" t="s">
        <v>6</v>
      </c>
      <c r="C26" s="379"/>
      <c r="D26" s="379"/>
      <c r="E26" s="379"/>
      <c r="F26" s="379"/>
      <c r="G26" s="379"/>
      <c r="H26" s="379"/>
      <c r="I26" s="379"/>
    </row>
    <row r="27" ht="16.5">
      <c r="A27" s="210" t="s">
        <v>216</v>
      </c>
    </row>
    <row r="28" spans="1:2" ht="16.5">
      <c r="A28" s="210" t="s">
        <v>14</v>
      </c>
      <c r="B28" t="s">
        <v>445</v>
      </c>
    </row>
    <row r="29" ht="12.75">
      <c r="A29" s="206"/>
    </row>
    <row r="30" spans="1:2" ht="16.5">
      <c r="A30" s="210" t="s">
        <v>15</v>
      </c>
      <c r="B30" t="s">
        <v>7</v>
      </c>
    </row>
    <row r="31" ht="12.75">
      <c r="A31" s="206"/>
    </row>
    <row r="32" spans="1:9" ht="32.25" customHeight="1">
      <c r="A32" s="207" t="s">
        <v>2</v>
      </c>
      <c r="B32" s="379" t="s">
        <v>8</v>
      </c>
      <c r="C32" s="379"/>
      <c r="D32" s="379"/>
      <c r="E32" s="379"/>
      <c r="F32" s="379"/>
      <c r="G32" s="379"/>
      <c r="H32" s="379"/>
      <c r="I32" s="379"/>
    </row>
    <row r="33" ht="15.75">
      <c r="A33" s="207"/>
    </row>
    <row r="34" spans="1:2" ht="15" customHeight="1">
      <c r="A34" s="210" t="s">
        <v>17</v>
      </c>
      <c r="B34" t="s">
        <v>9</v>
      </c>
    </row>
    <row r="35" spans="1:2" ht="16.5">
      <c r="A35" s="210"/>
      <c r="B35" t="s">
        <v>10</v>
      </c>
    </row>
    <row r="36" spans="1:2" ht="16.5">
      <c r="A36" s="210"/>
      <c r="B36" t="s">
        <v>11</v>
      </c>
    </row>
    <row r="37" spans="1:2" ht="16.5">
      <c r="A37" s="210"/>
      <c r="B37" t="s">
        <v>12</v>
      </c>
    </row>
    <row r="38" spans="1:2" ht="16.5">
      <c r="A38" s="210"/>
      <c r="B38" t="s">
        <v>13</v>
      </c>
    </row>
    <row r="39" ht="16.5">
      <c r="A39" s="210"/>
    </row>
    <row r="40" spans="1:2" ht="16.5">
      <c r="A40" s="210" t="s">
        <v>553</v>
      </c>
      <c r="B40" s="233" t="s">
        <v>554</v>
      </c>
    </row>
    <row r="41" ht="16.5">
      <c r="A41" s="210"/>
    </row>
    <row r="42" spans="1:9" ht="48" customHeight="1">
      <c r="A42" s="210" t="s">
        <v>216</v>
      </c>
      <c r="B42" s="352" t="s">
        <v>548</v>
      </c>
      <c r="C42" s="352"/>
      <c r="D42" s="352"/>
      <c r="E42" s="352"/>
      <c r="F42" s="352"/>
      <c r="G42" s="352"/>
      <c r="H42" s="352"/>
      <c r="I42" s="352"/>
    </row>
    <row r="43" spans="1:9" ht="50.25" customHeight="1">
      <c r="A43" s="206"/>
      <c r="B43" s="352" t="s">
        <v>630</v>
      </c>
      <c r="C43" s="352"/>
      <c r="D43" s="352"/>
      <c r="E43" s="352"/>
      <c r="F43" s="352"/>
      <c r="G43" s="352"/>
      <c r="H43" s="352"/>
      <c r="I43" s="352"/>
    </row>
    <row r="49" spans="4:8" ht="15">
      <c r="D49" s="353" t="s">
        <v>254</v>
      </c>
      <c r="E49" s="353"/>
      <c r="F49" s="353"/>
      <c r="G49" s="353"/>
      <c r="H49" s="353"/>
    </row>
    <row r="50" spans="4:8" ht="12.75">
      <c r="D50" s="354" t="s">
        <v>255</v>
      </c>
      <c r="E50" s="354"/>
      <c r="F50" s="354"/>
      <c r="G50" s="354"/>
      <c r="H50" s="354"/>
    </row>
  </sheetData>
  <sheetProtection/>
  <mergeCells count="13">
    <mergeCell ref="B26:I26"/>
    <mergeCell ref="B43:I43"/>
    <mergeCell ref="B42:I42"/>
    <mergeCell ref="A1:B1"/>
    <mergeCell ref="G1:J1"/>
    <mergeCell ref="A3:I3"/>
    <mergeCell ref="A4:I4"/>
    <mergeCell ref="D49:H49"/>
    <mergeCell ref="D50:H50"/>
    <mergeCell ref="F19:G19"/>
    <mergeCell ref="A5:I5"/>
    <mergeCell ref="A8:B8"/>
    <mergeCell ref="B32:I32"/>
  </mergeCells>
  <printOptions/>
  <pageMargins left="0.75" right="0.75" top="1" bottom="1" header="0.5" footer="0.5"/>
  <pageSetup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3.8515625" style="0" customWidth="1"/>
    <col min="2" max="2" width="21.7109375" style="0" customWidth="1"/>
    <col min="3" max="3" width="15.421875" style="0" customWidth="1"/>
    <col min="4" max="4" width="12.57421875" style="0" customWidth="1"/>
    <col min="5" max="5" width="18.00390625" style="0" customWidth="1"/>
    <col min="6" max="6" width="12.8515625" style="0" customWidth="1"/>
    <col min="7" max="7" width="5.7109375" style="0" customWidth="1"/>
    <col min="8" max="8" width="10.57421875" style="0" customWidth="1"/>
    <col min="9" max="9" width="17.00390625" style="0" customWidth="1"/>
    <col min="10" max="10" width="19.140625" style="0" customWidth="1"/>
  </cols>
  <sheetData>
    <row r="1" spans="1:10" ht="12.75">
      <c r="A1" s="363" t="s">
        <v>780</v>
      </c>
      <c r="B1" s="364"/>
      <c r="C1" s="16"/>
      <c r="D1" s="18"/>
      <c r="E1" s="15"/>
      <c r="F1" s="19"/>
      <c r="G1" s="371" t="s">
        <v>257</v>
      </c>
      <c r="H1" s="358"/>
      <c r="I1" s="358"/>
      <c r="J1" s="71"/>
    </row>
    <row r="2" spans="1:10" ht="12.75">
      <c r="A2" s="15"/>
      <c r="B2" s="16"/>
      <c r="C2" s="16"/>
      <c r="D2" s="18"/>
      <c r="E2" s="15"/>
      <c r="F2" s="19"/>
      <c r="G2" s="71"/>
      <c r="H2" s="233" t="s">
        <v>467</v>
      </c>
      <c r="I2" s="71"/>
      <c r="J2" s="71"/>
    </row>
    <row r="3" spans="1:9" ht="18">
      <c r="A3" s="365" t="s">
        <v>224</v>
      </c>
      <c r="B3" s="365"/>
      <c r="C3" s="365"/>
      <c r="D3" s="365"/>
      <c r="E3" s="365"/>
      <c r="F3" s="365"/>
      <c r="G3" s="365"/>
      <c r="H3" s="365"/>
      <c r="I3" s="365"/>
    </row>
    <row r="4" spans="1:9" ht="16.5">
      <c r="A4" s="366" t="s">
        <v>282</v>
      </c>
      <c r="B4" s="366"/>
      <c r="C4" s="366"/>
      <c r="D4" s="366"/>
      <c r="E4" s="366"/>
      <c r="F4" s="366"/>
      <c r="G4" s="366"/>
      <c r="H4" s="366"/>
      <c r="I4" s="366"/>
    </row>
    <row r="5" spans="1:9" ht="18">
      <c r="A5" s="359" t="s">
        <v>283</v>
      </c>
      <c r="B5" s="360"/>
      <c r="C5" s="360"/>
      <c r="D5" s="360"/>
      <c r="E5" s="360"/>
      <c r="F5" s="360"/>
      <c r="G5" s="360"/>
      <c r="H5" s="360"/>
      <c r="I5" s="360"/>
    </row>
    <row r="6" spans="1:9" ht="18">
      <c r="A6" s="247"/>
      <c r="B6" s="248"/>
      <c r="C6" s="248"/>
      <c r="D6" s="248"/>
      <c r="E6" s="248"/>
      <c r="F6" s="248"/>
      <c r="G6" s="248"/>
      <c r="H6" s="248"/>
      <c r="I6" s="248"/>
    </row>
    <row r="7" spans="4:9" ht="18">
      <c r="D7" s="7" t="s">
        <v>228</v>
      </c>
      <c r="E7" s="20"/>
      <c r="F7" s="21"/>
      <c r="G7" s="21"/>
      <c r="H7" s="21"/>
      <c r="I7" s="22"/>
    </row>
    <row r="8" spans="1:6" ht="15.75">
      <c r="A8" s="362" t="s">
        <v>225</v>
      </c>
      <c r="B8" s="362"/>
      <c r="C8" s="17"/>
      <c r="F8" s="30"/>
    </row>
    <row r="9" ht="15.75" customHeight="1">
      <c r="A9" s="12" t="s">
        <v>231</v>
      </c>
    </row>
    <row r="10" ht="16.5" customHeight="1"/>
    <row r="11" ht="13.5" thickBot="1"/>
    <row r="12" spans="1:10" ht="72" thickBot="1">
      <c r="A12" s="113" t="s">
        <v>100</v>
      </c>
      <c r="B12" s="113" t="s">
        <v>284</v>
      </c>
      <c r="C12" s="113" t="s">
        <v>432</v>
      </c>
      <c r="D12" s="113" t="s">
        <v>42</v>
      </c>
      <c r="E12" s="113" t="s">
        <v>557</v>
      </c>
      <c r="F12" s="113" t="s">
        <v>250</v>
      </c>
      <c r="G12" s="113" t="s">
        <v>44</v>
      </c>
      <c r="H12" s="113" t="s">
        <v>45</v>
      </c>
      <c r="I12" s="113" t="s">
        <v>573</v>
      </c>
      <c r="J12" s="109" t="s">
        <v>566</v>
      </c>
    </row>
    <row r="13" spans="1:10" ht="60.75" thickBot="1">
      <c r="A13" s="237">
        <v>1</v>
      </c>
      <c r="B13" s="98" t="s">
        <v>286</v>
      </c>
      <c r="C13" s="78"/>
      <c r="D13" s="88" t="s">
        <v>89</v>
      </c>
      <c r="E13" s="28">
        <v>22</v>
      </c>
      <c r="F13" s="80"/>
      <c r="G13" s="80"/>
      <c r="H13" s="81"/>
      <c r="I13" s="82"/>
      <c r="J13" s="166" t="s">
        <v>567</v>
      </c>
    </row>
    <row r="14" spans="1:10" ht="30.75" thickBot="1">
      <c r="A14" s="83">
        <v>2</v>
      </c>
      <c r="B14" s="98" t="s">
        <v>287</v>
      </c>
      <c r="C14" s="78"/>
      <c r="D14" s="88" t="s">
        <v>89</v>
      </c>
      <c r="E14" s="28">
        <v>11</v>
      </c>
      <c r="F14" s="80"/>
      <c r="G14" s="80"/>
      <c r="H14" s="81"/>
      <c r="I14" s="82"/>
      <c r="J14" s="166" t="s">
        <v>567</v>
      </c>
    </row>
    <row r="15" spans="1:10" ht="30.75" thickBot="1">
      <c r="A15" s="237">
        <v>3</v>
      </c>
      <c r="B15" s="98" t="s">
        <v>288</v>
      </c>
      <c r="C15" s="78"/>
      <c r="D15" s="88" t="s">
        <v>89</v>
      </c>
      <c r="E15" s="28">
        <v>11</v>
      </c>
      <c r="F15" s="80"/>
      <c r="G15" s="80"/>
      <c r="H15" s="81"/>
      <c r="I15" s="82"/>
      <c r="J15" s="166" t="s">
        <v>567</v>
      </c>
    </row>
    <row r="16" spans="1:10" ht="65.25" customHeight="1" thickBot="1">
      <c r="A16" s="83">
        <v>4</v>
      </c>
      <c r="B16" s="98" t="s">
        <v>516</v>
      </c>
      <c r="C16" s="78"/>
      <c r="D16" s="88" t="s">
        <v>89</v>
      </c>
      <c r="E16" s="28">
        <v>11</v>
      </c>
      <c r="F16" s="80"/>
      <c r="G16" s="80"/>
      <c r="H16" s="81"/>
      <c r="I16" s="82"/>
      <c r="J16" s="166" t="s">
        <v>567</v>
      </c>
    </row>
    <row r="17" spans="1:10" ht="120.75" thickBot="1">
      <c r="A17" s="237">
        <v>5</v>
      </c>
      <c r="B17" s="98" t="s">
        <v>517</v>
      </c>
      <c r="C17" s="78"/>
      <c r="D17" s="88" t="s">
        <v>285</v>
      </c>
      <c r="E17" s="28">
        <v>29</v>
      </c>
      <c r="F17" s="80"/>
      <c r="G17" s="80"/>
      <c r="H17" s="81"/>
      <c r="I17" s="82"/>
      <c r="J17" s="166" t="s">
        <v>567</v>
      </c>
    </row>
    <row r="18" spans="1:10" ht="105.75" thickBot="1">
      <c r="A18" s="237">
        <v>6</v>
      </c>
      <c r="B18" s="98" t="s">
        <v>518</v>
      </c>
      <c r="C18" s="78"/>
      <c r="D18" s="88" t="s">
        <v>89</v>
      </c>
      <c r="E18" s="28">
        <v>36</v>
      </c>
      <c r="F18" s="80"/>
      <c r="G18" s="80"/>
      <c r="H18" s="81"/>
      <c r="I18" s="82"/>
      <c r="J18" s="166" t="s">
        <v>567</v>
      </c>
    </row>
    <row r="19" spans="1:10" ht="48" customHeight="1" thickBot="1">
      <c r="A19" s="237">
        <v>7</v>
      </c>
      <c r="B19" s="98" t="s">
        <v>522</v>
      </c>
      <c r="C19" s="78"/>
      <c r="D19" s="78" t="s">
        <v>89</v>
      </c>
      <c r="E19" s="110">
        <v>54</v>
      </c>
      <c r="F19" s="80"/>
      <c r="G19" s="80"/>
      <c r="H19" s="81"/>
      <c r="I19" s="82"/>
      <c r="J19" s="166" t="s">
        <v>567</v>
      </c>
    </row>
    <row r="20" spans="1:10" ht="52.5" customHeight="1" thickBot="1">
      <c r="A20" s="237">
        <v>8</v>
      </c>
      <c r="B20" s="226" t="s">
        <v>519</v>
      </c>
      <c r="C20" s="78"/>
      <c r="D20" s="78" t="s">
        <v>524</v>
      </c>
      <c r="E20" s="238" t="s">
        <v>526</v>
      </c>
      <c r="F20" s="80"/>
      <c r="G20" s="80"/>
      <c r="H20" s="81"/>
      <c r="I20" s="82"/>
      <c r="J20" s="166" t="s">
        <v>567</v>
      </c>
    </row>
    <row r="21" spans="1:10" ht="48" thickBot="1">
      <c r="A21" s="237">
        <v>9</v>
      </c>
      <c r="B21" s="226" t="s">
        <v>520</v>
      </c>
      <c r="C21" s="78"/>
      <c r="D21" s="88" t="s">
        <v>111</v>
      </c>
      <c r="E21" s="238" t="s">
        <v>526</v>
      </c>
      <c r="F21" s="80"/>
      <c r="G21" s="80"/>
      <c r="H21" s="81"/>
      <c r="I21" s="82"/>
      <c r="J21" s="166" t="s">
        <v>567</v>
      </c>
    </row>
    <row r="22" spans="1:10" ht="48" thickBot="1">
      <c r="A22" s="237">
        <v>10</v>
      </c>
      <c r="B22" s="226" t="s">
        <v>521</v>
      </c>
      <c r="C22" s="78"/>
      <c r="D22" s="88" t="s">
        <v>92</v>
      </c>
      <c r="E22" s="238" t="s">
        <v>526</v>
      </c>
      <c r="F22" s="80"/>
      <c r="G22" s="80"/>
      <c r="H22" s="81"/>
      <c r="I22" s="82"/>
      <c r="J22" s="166" t="s">
        <v>567</v>
      </c>
    </row>
    <row r="23" spans="1:10" ht="48" thickBot="1">
      <c r="A23" s="237">
        <v>11</v>
      </c>
      <c r="B23" s="226" t="s">
        <v>523</v>
      </c>
      <c r="C23" s="78"/>
      <c r="D23" s="78" t="s">
        <v>525</v>
      </c>
      <c r="E23" s="238" t="s">
        <v>526</v>
      </c>
      <c r="F23" s="80"/>
      <c r="G23" s="80"/>
      <c r="H23" s="81"/>
      <c r="I23" s="82"/>
      <c r="J23" s="166" t="s">
        <v>567</v>
      </c>
    </row>
    <row r="24" spans="1:8" ht="16.5" thickBot="1">
      <c r="A24" s="1"/>
      <c r="F24" s="356" t="s">
        <v>256</v>
      </c>
      <c r="G24" s="357"/>
      <c r="H24" s="70"/>
    </row>
    <row r="25" ht="15.75">
      <c r="A25" s="1"/>
    </row>
    <row r="26" spans="1:9" ht="16.5">
      <c r="A26" s="36" t="s">
        <v>455</v>
      </c>
      <c r="B26" s="126" t="s">
        <v>18</v>
      </c>
      <c r="C26" s="126"/>
      <c r="D26" s="126"/>
      <c r="E26" s="126"/>
      <c r="F26" s="126"/>
      <c r="G26" s="126"/>
      <c r="H26" s="126"/>
      <c r="I26" s="126"/>
    </row>
    <row r="27" spans="1:9" ht="16.5">
      <c r="A27" s="36"/>
      <c r="B27" s="126"/>
      <c r="C27" s="126"/>
      <c r="D27" s="126"/>
      <c r="E27" s="126"/>
      <c r="F27" s="126"/>
      <c r="G27" s="126"/>
      <c r="H27" s="126"/>
      <c r="I27" s="126"/>
    </row>
    <row r="28" spans="1:9" ht="16.5">
      <c r="A28" s="36" t="s">
        <v>440</v>
      </c>
      <c r="B28" s="126" t="s">
        <v>19</v>
      </c>
      <c r="C28" s="126"/>
      <c r="D28" s="126"/>
      <c r="E28" s="126"/>
      <c r="F28" s="126"/>
      <c r="G28" s="126"/>
      <c r="H28" s="126"/>
      <c r="I28" s="126"/>
    </row>
    <row r="29" spans="1:9" ht="16.5">
      <c r="A29" s="36"/>
      <c r="B29" s="126"/>
      <c r="C29" s="126"/>
      <c r="D29" s="126"/>
      <c r="E29" s="126"/>
      <c r="F29" s="126"/>
      <c r="G29" s="126"/>
      <c r="H29" s="126"/>
      <c r="I29" s="126"/>
    </row>
    <row r="30" spans="1:9" ht="16.5">
      <c r="A30" s="36" t="s">
        <v>5</v>
      </c>
      <c r="B30" s="126" t="s">
        <v>20</v>
      </c>
      <c r="C30" s="126"/>
      <c r="D30" s="126"/>
      <c r="E30" s="126"/>
      <c r="F30" s="126"/>
      <c r="G30" s="126"/>
      <c r="H30" s="126"/>
      <c r="I30" s="126"/>
    </row>
    <row r="31" spans="1:9" ht="16.5">
      <c r="A31" s="36"/>
      <c r="B31" s="126"/>
      <c r="C31" s="126"/>
      <c r="D31" s="126"/>
      <c r="E31" s="126"/>
      <c r="F31" s="126"/>
      <c r="G31" s="126"/>
      <c r="H31" s="126"/>
      <c r="I31" s="126"/>
    </row>
    <row r="32" spans="1:9" ht="16.5">
      <c r="A32" s="36"/>
      <c r="B32" s="126"/>
      <c r="C32" s="126"/>
      <c r="D32" s="126"/>
      <c r="E32" s="126"/>
      <c r="F32" s="126"/>
      <c r="G32" s="126"/>
      <c r="H32" s="126"/>
      <c r="I32" s="126"/>
    </row>
    <row r="33" spans="2:9" ht="51" customHeight="1">
      <c r="B33" s="352" t="s">
        <v>548</v>
      </c>
      <c r="C33" s="352"/>
      <c r="D33" s="352"/>
      <c r="E33" s="352"/>
      <c r="F33" s="352"/>
      <c r="G33" s="352"/>
      <c r="H33" s="352"/>
      <c r="I33" s="352"/>
    </row>
    <row r="34" spans="2:9" ht="55.5" customHeight="1">
      <c r="B34" s="352" t="s">
        <v>630</v>
      </c>
      <c r="C34" s="352"/>
      <c r="D34" s="352"/>
      <c r="E34" s="352"/>
      <c r="F34" s="352"/>
      <c r="G34" s="352"/>
      <c r="H34" s="352"/>
      <c r="I34" s="352"/>
    </row>
    <row r="35" ht="12.75">
      <c r="B35" s="233"/>
    </row>
    <row r="36" spans="5:9" ht="15">
      <c r="E36" s="353" t="s">
        <v>254</v>
      </c>
      <c r="F36" s="353"/>
      <c r="G36" s="353"/>
      <c r="H36" s="353"/>
      <c r="I36" s="353"/>
    </row>
    <row r="37" spans="5:9" ht="12.75">
      <c r="E37" s="354" t="s">
        <v>255</v>
      </c>
      <c r="F37" s="354"/>
      <c r="G37" s="354"/>
      <c r="H37" s="354"/>
      <c r="I37" s="354"/>
    </row>
  </sheetData>
  <sheetProtection/>
  <mergeCells count="11">
    <mergeCell ref="G1:I1"/>
    <mergeCell ref="A5:I5"/>
    <mergeCell ref="A8:B8"/>
    <mergeCell ref="A1:B1"/>
    <mergeCell ref="B33:I33"/>
    <mergeCell ref="A3:I3"/>
    <mergeCell ref="A4:I4"/>
    <mergeCell ref="F24:G24"/>
    <mergeCell ref="E36:I36"/>
    <mergeCell ref="E37:I37"/>
    <mergeCell ref="B34:I34"/>
  </mergeCells>
  <printOptions/>
  <pageMargins left="0.75" right="0.75" top="1" bottom="1" header="0.5" footer="0.5"/>
  <pageSetup fitToHeight="0" fitToWidth="1" orientation="portrait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4.57421875" style="0" customWidth="1"/>
    <col min="2" max="2" width="22.140625" style="0" customWidth="1"/>
    <col min="3" max="3" width="13.57421875" style="0" customWidth="1"/>
    <col min="4" max="4" width="13.28125" style="0" customWidth="1"/>
    <col min="5" max="5" width="12.421875" style="0" customWidth="1"/>
    <col min="6" max="6" width="6.421875" style="0" customWidth="1"/>
    <col min="7" max="7" width="12.7109375" style="0" customWidth="1"/>
    <col min="8" max="8" width="16.28125" style="0" customWidth="1"/>
    <col min="9" max="9" width="19.57421875" style="0" customWidth="1"/>
  </cols>
  <sheetData>
    <row r="1" spans="1:7" ht="12.75">
      <c r="A1" s="363" t="s">
        <v>780</v>
      </c>
      <c r="B1" s="364"/>
      <c r="C1" s="15"/>
      <c r="D1" s="358" t="s">
        <v>257</v>
      </c>
      <c r="E1" s="358"/>
      <c r="F1" s="358"/>
      <c r="G1" s="358"/>
    </row>
    <row r="2" spans="1:7" ht="18">
      <c r="A2" s="365" t="s">
        <v>224</v>
      </c>
      <c r="B2" s="365"/>
      <c r="C2" s="365"/>
      <c r="D2" s="365"/>
      <c r="E2" s="365"/>
      <c r="F2" s="365"/>
      <c r="G2" s="233" t="s">
        <v>467</v>
      </c>
    </row>
    <row r="3" spans="1:6" ht="16.5">
      <c r="A3" s="366" t="s">
        <v>289</v>
      </c>
      <c r="B3" s="366"/>
      <c r="C3" s="366"/>
      <c r="D3" s="366"/>
      <c r="E3" s="366"/>
      <c r="F3" s="366"/>
    </row>
    <row r="4" spans="1:7" ht="39.75" customHeight="1">
      <c r="A4" s="367" t="s">
        <v>290</v>
      </c>
      <c r="B4" s="368"/>
      <c r="C4" s="368"/>
      <c r="D4" s="368"/>
      <c r="E4" s="368"/>
      <c r="F4" s="368"/>
      <c r="G4" s="379"/>
    </row>
    <row r="5" ht="12.75">
      <c r="A5" s="12"/>
    </row>
    <row r="6" ht="12.75">
      <c r="A6" s="12"/>
    </row>
    <row r="7" spans="1:2" ht="15.75">
      <c r="A7" s="362" t="s">
        <v>225</v>
      </c>
      <c r="B7" s="362"/>
    </row>
    <row r="8" ht="15.75" customHeight="1">
      <c r="A8" s="12" t="s">
        <v>231</v>
      </c>
    </row>
    <row r="9" ht="16.5" customHeight="1" thickBot="1"/>
    <row r="10" spans="1:9" ht="71.25" customHeight="1" thickBot="1">
      <c r="A10" s="109" t="s">
        <v>100</v>
      </c>
      <c r="B10" s="123" t="s">
        <v>291</v>
      </c>
      <c r="C10" s="123" t="s">
        <v>432</v>
      </c>
      <c r="D10" s="123" t="s">
        <v>43</v>
      </c>
      <c r="E10" s="123" t="s">
        <v>250</v>
      </c>
      <c r="F10" s="123" t="s">
        <v>44</v>
      </c>
      <c r="G10" s="123" t="s">
        <v>45</v>
      </c>
      <c r="H10" s="123" t="s">
        <v>573</v>
      </c>
      <c r="I10" s="109" t="s">
        <v>566</v>
      </c>
    </row>
    <row r="11" spans="1:9" ht="30.75" thickBot="1">
      <c r="A11" s="121" t="s">
        <v>46</v>
      </c>
      <c r="B11" s="82" t="s">
        <v>292</v>
      </c>
      <c r="C11" s="84"/>
      <c r="D11" s="85" t="s">
        <v>300</v>
      </c>
      <c r="E11" s="91"/>
      <c r="F11" s="103"/>
      <c r="G11" s="91"/>
      <c r="H11" s="86"/>
      <c r="I11" s="166" t="s">
        <v>567</v>
      </c>
    </row>
    <row r="12" spans="1:9" ht="45.75" thickBot="1">
      <c r="A12" s="78" t="s">
        <v>48</v>
      </c>
      <c r="B12" s="93" t="s">
        <v>293</v>
      </c>
      <c r="C12" s="78"/>
      <c r="D12" s="88" t="s">
        <v>527</v>
      </c>
      <c r="E12" s="211"/>
      <c r="F12" s="212"/>
      <c r="G12" s="213"/>
      <c r="H12" s="80"/>
      <c r="I12" s="166" t="s">
        <v>567</v>
      </c>
    </row>
    <row r="13" spans="1:9" ht="45.75" thickBot="1">
      <c r="A13" s="93" t="s">
        <v>50</v>
      </c>
      <c r="B13" s="122" t="s">
        <v>294</v>
      </c>
      <c r="C13" s="94"/>
      <c r="D13" s="33" t="s">
        <v>528</v>
      </c>
      <c r="E13" s="116"/>
      <c r="F13" s="117"/>
      <c r="G13" s="118"/>
      <c r="H13" s="119"/>
      <c r="I13" s="166" t="s">
        <v>567</v>
      </c>
    </row>
    <row r="14" spans="1:9" ht="60.75" thickBot="1">
      <c r="A14" s="95" t="s">
        <v>52</v>
      </c>
      <c r="B14" s="85" t="s">
        <v>295</v>
      </c>
      <c r="C14" s="91"/>
      <c r="D14" s="85" t="s">
        <v>301</v>
      </c>
      <c r="E14" s="102"/>
      <c r="F14" s="103"/>
      <c r="G14" s="86"/>
      <c r="H14" s="97"/>
      <c r="I14" s="166" t="s">
        <v>567</v>
      </c>
    </row>
    <row r="15" spans="1:7" ht="16.5" thickBot="1">
      <c r="A15" s="1"/>
      <c r="E15" s="356" t="s">
        <v>256</v>
      </c>
      <c r="F15" s="357"/>
      <c r="G15" s="70"/>
    </row>
    <row r="16" spans="1:4" s="104" customFormat="1" ht="15">
      <c r="A16" s="138" t="s">
        <v>452</v>
      </c>
      <c r="B16" s="138" t="s">
        <v>21</v>
      </c>
      <c r="C16" s="138"/>
      <c r="D16" s="138"/>
    </row>
    <row r="17" s="104" customFormat="1" ht="15">
      <c r="A17" s="104" t="s">
        <v>302</v>
      </c>
    </row>
    <row r="18" spans="1:8" s="104" customFormat="1" ht="15">
      <c r="A18" s="380" t="s">
        <v>296</v>
      </c>
      <c r="B18" s="380"/>
      <c r="C18" s="380"/>
      <c r="D18" s="380"/>
      <c r="E18" s="380"/>
      <c r="F18" s="380"/>
      <c r="G18" s="380"/>
      <c r="H18" s="380"/>
    </row>
    <row r="19" spans="1:8" s="104" customFormat="1" ht="15">
      <c r="A19" s="380" t="s">
        <v>29</v>
      </c>
      <c r="B19" s="380"/>
      <c r="C19" s="380"/>
      <c r="D19" s="380"/>
      <c r="E19" s="380"/>
      <c r="F19" s="380"/>
      <c r="G19" s="380"/>
      <c r="H19" s="380"/>
    </row>
    <row r="20" s="104" customFormat="1" ht="15">
      <c r="A20" s="104" t="s">
        <v>28</v>
      </c>
    </row>
    <row r="21" s="104" customFormat="1" ht="15"/>
    <row r="22" spans="1:2" s="104" customFormat="1" ht="15">
      <c r="A22" s="104" t="s">
        <v>454</v>
      </c>
      <c r="B22" s="104" t="s">
        <v>22</v>
      </c>
    </row>
    <row r="23" s="104" customFormat="1" ht="15">
      <c r="A23" s="104" t="s">
        <v>297</v>
      </c>
    </row>
    <row r="24" spans="1:8" s="104" customFormat="1" ht="30" customHeight="1">
      <c r="A24" s="205" t="s">
        <v>453</v>
      </c>
      <c r="B24" s="377" t="s">
        <v>23</v>
      </c>
      <c r="C24" s="377"/>
      <c r="D24" s="377"/>
      <c r="E24" s="377"/>
      <c r="F24" s="377"/>
      <c r="G24" s="377"/>
      <c r="H24" s="377"/>
    </row>
    <row r="25" s="104" customFormat="1" ht="15">
      <c r="A25" s="104" t="s">
        <v>448</v>
      </c>
    </row>
    <row r="26" spans="1:2" s="104" customFormat="1" ht="15">
      <c r="A26" s="104" t="s">
        <v>14</v>
      </c>
      <c r="B26" s="104" t="s">
        <v>24</v>
      </c>
    </row>
    <row r="27" s="104" customFormat="1" ht="15">
      <c r="A27" s="104" t="s">
        <v>298</v>
      </c>
    </row>
    <row r="28" s="104" customFormat="1" ht="15">
      <c r="A28" s="104" t="s">
        <v>299</v>
      </c>
    </row>
    <row r="29" s="104" customFormat="1" ht="15">
      <c r="A29" s="104" t="s">
        <v>30</v>
      </c>
    </row>
    <row r="30" s="104" customFormat="1" ht="15">
      <c r="A30" s="104" t="s">
        <v>303</v>
      </c>
    </row>
    <row r="31" s="104" customFormat="1" ht="15"/>
    <row r="32" spans="1:8" s="104" customFormat="1" ht="27" customHeight="1">
      <c r="A32" s="205" t="s">
        <v>15</v>
      </c>
      <c r="B32" s="377" t="s">
        <v>25</v>
      </c>
      <c r="C32" s="377"/>
      <c r="D32" s="377"/>
      <c r="E32" s="377"/>
      <c r="F32" s="377"/>
      <c r="G32" s="377"/>
      <c r="H32" s="377"/>
    </row>
    <row r="33" s="104" customFormat="1" ht="15"/>
    <row r="34" spans="1:9" s="104" customFormat="1" ht="27.75" customHeight="1">
      <c r="A34" s="205" t="s">
        <v>26</v>
      </c>
      <c r="B34" s="377" t="s">
        <v>27</v>
      </c>
      <c r="C34" s="377"/>
      <c r="D34" s="377"/>
      <c r="E34" s="377"/>
      <c r="F34" s="377"/>
      <c r="G34" s="377"/>
      <c r="H34" s="377"/>
      <c r="I34" s="377"/>
    </row>
    <row r="35" s="104" customFormat="1" ht="15"/>
    <row r="36" spans="2:9" s="104" customFormat="1" ht="49.5" customHeight="1">
      <c r="B36" s="352" t="s">
        <v>548</v>
      </c>
      <c r="C36" s="352"/>
      <c r="D36" s="352"/>
      <c r="E36" s="352"/>
      <c r="F36" s="352"/>
      <c r="G36" s="352"/>
      <c r="H36" s="352"/>
      <c r="I36" s="352"/>
    </row>
    <row r="37" spans="2:9" s="104" customFormat="1" ht="69.75" customHeight="1">
      <c r="B37" s="352" t="s">
        <v>630</v>
      </c>
      <c r="C37" s="352"/>
      <c r="D37" s="352"/>
      <c r="E37" s="352"/>
      <c r="F37" s="352"/>
      <c r="G37" s="352"/>
      <c r="H37" s="352"/>
      <c r="I37" s="352"/>
    </row>
    <row r="38" spans="1:8" ht="15.75">
      <c r="A38" s="124"/>
      <c r="B38" s="124"/>
      <c r="C38" s="124"/>
      <c r="D38" s="353" t="s">
        <v>254</v>
      </c>
      <c r="E38" s="353"/>
      <c r="F38" s="353"/>
      <c r="G38" s="353"/>
      <c r="H38" s="353"/>
    </row>
    <row r="39" spans="1:8" ht="15.75">
      <c r="A39" s="124"/>
      <c r="B39" s="124"/>
      <c r="C39" s="124"/>
      <c r="D39" s="354" t="s">
        <v>255</v>
      </c>
      <c r="E39" s="354"/>
      <c r="F39" s="354"/>
      <c r="G39" s="354"/>
      <c r="H39" s="354"/>
    </row>
    <row r="40" spans="1:7" ht="15.75">
      <c r="A40" s="124"/>
      <c r="B40" s="124"/>
      <c r="C40" s="124"/>
      <c r="D40" s="124"/>
      <c r="E40" s="124"/>
      <c r="F40" s="124"/>
      <c r="G40" s="124"/>
    </row>
  </sheetData>
  <sheetProtection/>
  <mergeCells count="16">
    <mergeCell ref="D38:H38"/>
    <mergeCell ref="D39:H39"/>
    <mergeCell ref="E15:F15"/>
    <mergeCell ref="A18:H18"/>
    <mergeCell ref="A19:H19"/>
    <mergeCell ref="B24:H24"/>
    <mergeCell ref="B34:I34"/>
    <mergeCell ref="B32:H32"/>
    <mergeCell ref="B36:I36"/>
    <mergeCell ref="B37:I37"/>
    <mergeCell ref="A7:B7"/>
    <mergeCell ref="A1:B1"/>
    <mergeCell ref="D1:G1"/>
    <mergeCell ref="A2:F2"/>
    <mergeCell ref="A3:F3"/>
    <mergeCell ref="A4:G4"/>
  </mergeCells>
  <printOptions/>
  <pageMargins left="0.75" right="0.75" top="1" bottom="1" header="0.5" footer="0.5"/>
  <pageSetup fitToHeight="0" fitToWidth="1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3.8515625" style="0" customWidth="1"/>
    <col min="2" max="2" width="26.00390625" style="0" customWidth="1"/>
    <col min="3" max="3" width="14.421875" style="0" customWidth="1"/>
    <col min="4" max="4" width="13.00390625" style="0" customWidth="1"/>
    <col min="5" max="5" width="13.140625" style="0" customWidth="1"/>
    <col min="6" max="6" width="12.8515625" style="0" customWidth="1"/>
    <col min="7" max="7" width="5.57421875" style="0" customWidth="1"/>
    <col min="8" max="8" width="12.00390625" style="0" customWidth="1"/>
    <col min="9" max="9" width="15.00390625" style="0" customWidth="1"/>
    <col min="10" max="10" width="19.140625" style="0" customWidth="1"/>
  </cols>
  <sheetData>
    <row r="1" spans="1:10" ht="12.75">
      <c r="A1" s="363" t="s">
        <v>780</v>
      </c>
      <c r="B1" s="364"/>
      <c r="C1" s="16"/>
      <c r="D1" s="18"/>
      <c r="E1" s="15"/>
      <c r="F1" s="19"/>
      <c r="G1" s="378" t="s">
        <v>257</v>
      </c>
      <c r="H1" s="360"/>
      <c r="I1" s="360"/>
      <c r="J1" s="360"/>
    </row>
    <row r="2" spans="1:10" ht="12.75">
      <c r="A2" s="15"/>
      <c r="B2" s="16"/>
      <c r="C2" s="16"/>
      <c r="D2" s="18"/>
      <c r="E2" s="15"/>
      <c r="F2" s="19"/>
      <c r="G2" s="249"/>
      <c r="H2" s="248" t="s">
        <v>467</v>
      </c>
      <c r="I2" s="248"/>
      <c r="J2" s="248"/>
    </row>
    <row r="3" spans="1:9" ht="18">
      <c r="A3" s="365" t="s">
        <v>224</v>
      </c>
      <c r="B3" s="365"/>
      <c r="C3" s="365"/>
      <c r="D3" s="365"/>
      <c r="E3" s="365"/>
      <c r="F3" s="365"/>
      <c r="G3" s="365"/>
      <c r="H3" s="365"/>
      <c r="I3" s="365"/>
    </row>
    <row r="4" spans="1:9" ht="16.5">
      <c r="A4" s="366" t="s">
        <v>304</v>
      </c>
      <c r="B4" s="366"/>
      <c r="C4" s="366"/>
      <c r="D4" s="366"/>
      <c r="E4" s="366"/>
      <c r="F4" s="366"/>
      <c r="G4" s="366"/>
      <c r="H4" s="366"/>
      <c r="I4" s="366"/>
    </row>
    <row r="5" spans="1:9" ht="18">
      <c r="A5" s="359" t="s">
        <v>305</v>
      </c>
      <c r="B5" s="360"/>
      <c r="C5" s="360"/>
      <c r="D5" s="360"/>
      <c r="E5" s="360"/>
      <c r="F5" s="360"/>
      <c r="G5" s="360"/>
      <c r="H5" s="360"/>
      <c r="I5" s="360"/>
    </row>
    <row r="6" spans="4:9" ht="18">
      <c r="D6" s="7" t="s">
        <v>228</v>
      </c>
      <c r="E6" s="20"/>
      <c r="F6" s="21"/>
      <c r="G6" s="21"/>
      <c r="H6" s="21"/>
      <c r="I6" s="22"/>
    </row>
    <row r="7" spans="1:9" ht="12.75">
      <c r="A7" s="361" t="s">
        <v>230</v>
      </c>
      <c r="B7" s="361"/>
      <c r="C7" s="23"/>
      <c r="D7" s="23"/>
      <c r="E7" s="24"/>
      <c r="F7" s="21"/>
      <c r="G7" s="21"/>
      <c r="H7" s="21"/>
      <c r="I7" s="22"/>
    </row>
    <row r="8" ht="12.75">
      <c r="A8" s="12"/>
    </row>
    <row r="9" ht="12.75">
      <c r="A9" s="12"/>
    </row>
    <row r="10" spans="1:6" ht="15.75">
      <c r="A10" s="362" t="s">
        <v>225</v>
      </c>
      <c r="B10" s="362"/>
      <c r="C10" s="17"/>
      <c r="F10" s="30"/>
    </row>
    <row r="11" ht="15.75" customHeight="1">
      <c r="A11" s="12" t="s">
        <v>231</v>
      </c>
    </row>
    <row r="12" ht="16.5" customHeight="1" thickBot="1"/>
    <row r="13" spans="1:10" ht="77.25" customHeight="1" thickBot="1">
      <c r="A13" s="34" t="s">
        <v>100</v>
      </c>
      <c r="B13" s="34" t="s">
        <v>306</v>
      </c>
      <c r="C13" s="42" t="s">
        <v>432</v>
      </c>
      <c r="D13" s="34" t="s">
        <v>42</v>
      </c>
      <c r="E13" s="34" t="s">
        <v>557</v>
      </c>
      <c r="F13" s="114" t="s">
        <v>250</v>
      </c>
      <c r="G13" s="76" t="s">
        <v>44</v>
      </c>
      <c r="H13" s="76" t="s">
        <v>45</v>
      </c>
      <c r="I13" s="43" t="s">
        <v>593</v>
      </c>
      <c r="J13" s="109" t="s">
        <v>566</v>
      </c>
    </row>
    <row r="14" spans="1:10" ht="45.75" thickBot="1">
      <c r="A14" s="84" t="s">
        <v>46</v>
      </c>
      <c r="B14" s="91" t="s">
        <v>314</v>
      </c>
      <c r="C14" s="91"/>
      <c r="D14" s="91" t="s">
        <v>529</v>
      </c>
      <c r="E14" s="77">
        <v>100</v>
      </c>
      <c r="F14" s="102"/>
      <c r="G14" s="103"/>
      <c r="H14" s="86"/>
      <c r="I14" s="119"/>
      <c r="J14" s="166" t="s">
        <v>567</v>
      </c>
    </row>
    <row r="15" spans="1:10" ht="45.75" thickBot="1">
      <c r="A15" s="95" t="s">
        <v>48</v>
      </c>
      <c r="B15" s="91" t="s">
        <v>317</v>
      </c>
      <c r="C15" s="86"/>
      <c r="D15" s="91" t="s">
        <v>529</v>
      </c>
      <c r="E15" s="128">
        <v>100</v>
      </c>
      <c r="F15" s="116"/>
      <c r="G15" s="117"/>
      <c r="H15" s="118"/>
      <c r="I15" s="82"/>
      <c r="J15" s="166" t="s">
        <v>567</v>
      </c>
    </row>
    <row r="16" spans="1:10" ht="45.75" thickBot="1">
      <c r="A16" s="84" t="s">
        <v>50</v>
      </c>
      <c r="B16" s="91" t="s">
        <v>318</v>
      </c>
      <c r="C16" s="86"/>
      <c r="D16" s="91" t="s">
        <v>529</v>
      </c>
      <c r="E16" s="76">
        <v>100</v>
      </c>
      <c r="F16" s="116"/>
      <c r="G16" s="117"/>
      <c r="H16" s="118"/>
      <c r="I16" s="119"/>
      <c r="J16" s="166" t="s">
        <v>567</v>
      </c>
    </row>
    <row r="17" spans="1:10" ht="30.75" thickBot="1">
      <c r="A17" s="95" t="s">
        <v>52</v>
      </c>
      <c r="B17" s="78" t="s">
        <v>315</v>
      </c>
      <c r="C17" s="78"/>
      <c r="D17" s="78" t="s">
        <v>78</v>
      </c>
      <c r="E17" s="120">
        <v>100</v>
      </c>
      <c r="F17" s="116"/>
      <c r="G17" s="117"/>
      <c r="H17" s="118"/>
      <c r="I17" s="82"/>
      <c r="J17" s="166" t="s">
        <v>567</v>
      </c>
    </row>
    <row r="18" spans="1:10" ht="30.75" thickBot="1">
      <c r="A18" s="84" t="s">
        <v>54</v>
      </c>
      <c r="B18" s="78" t="s">
        <v>315</v>
      </c>
      <c r="C18" s="78"/>
      <c r="D18" s="78" t="s">
        <v>307</v>
      </c>
      <c r="E18" s="120">
        <v>2300</v>
      </c>
      <c r="F18" s="116"/>
      <c r="G18" s="117"/>
      <c r="H18" s="118"/>
      <c r="I18" s="119"/>
      <c r="J18" s="166" t="s">
        <v>567</v>
      </c>
    </row>
    <row r="19" spans="1:10" ht="45.75" thickBot="1">
      <c r="A19" s="239" t="s">
        <v>55</v>
      </c>
      <c r="B19" s="93" t="s">
        <v>316</v>
      </c>
      <c r="C19" s="93"/>
      <c r="D19" s="93" t="s">
        <v>78</v>
      </c>
      <c r="E19" s="127">
        <v>200</v>
      </c>
      <c r="F19" s="116"/>
      <c r="G19" s="117"/>
      <c r="H19" s="118"/>
      <c r="I19" s="122"/>
      <c r="J19" s="166" t="s">
        <v>567</v>
      </c>
    </row>
    <row r="20" spans="1:10" ht="45.75" thickBot="1">
      <c r="A20" s="84" t="s">
        <v>56</v>
      </c>
      <c r="B20" s="91" t="s">
        <v>316</v>
      </c>
      <c r="C20" s="91"/>
      <c r="D20" s="91" t="s">
        <v>47</v>
      </c>
      <c r="E20" s="76">
        <v>1700</v>
      </c>
      <c r="F20" s="102"/>
      <c r="G20" s="103"/>
      <c r="H20" s="86"/>
      <c r="I20" s="82"/>
      <c r="J20" s="166" t="s">
        <v>567</v>
      </c>
    </row>
    <row r="21" spans="1:9" ht="15.75" thickBot="1">
      <c r="A21" s="104"/>
      <c r="B21" s="104"/>
      <c r="C21" s="104"/>
      <c r="D21" s="104"/>
      <c r="E21" s="104"/>
      <c r="F21" s="381" t="s">
        <v>256</v>
      </c>
      <c r="G21" s="382"/>
      <c r="H21" s="151"/>
      <c r="I21" s="104"/>
    </row>
    <row r="22" spans="1:9" ht="15">
      <c r="A22" s="104"/>
      <c r="B22" s="104"/>
      <c r="C22" s="104"/>
      <c r="D22" s="104"/>
      <c r="E22" s="104"/>
      <c r="F22" s="104"/>
      <c r="G22" s="104"/>
      <c r="H22" s="104"/>
      <c r="I22" s="104"/>
    </row>
    <row r="23" spans="1:9" ht="15">
      <c r="A23" s="104"/>
      <c r="B23" s="104"/>
      <c r="C23" s="104"/>
      <c r="D23" s="104"/>
      <c r="E23" s="104"/>
      <c r="F23" s="104"/>
      <c r="G23" s="104"/>
      <c r="H23" s="104"/>
      <c r="I23" s="104"/>
    </row>
    <row r="24" spans="1:9" ht="15">
      <c r="A24" s="104" t="s">
        <v>308</v>
      </c>
      <c r="B24" s="104"/>
      <c r="C24" s="104"/>
      <c r="D24" s="104"/>
      <c r="E24" s="104"/>
      <c r="F24" s="104"/>
      <c r="G24" s="104"/>
      <c r="H24" s="104"/>
      <c r="I24" s="104"/>
    </row>
    <row r="25" spans="1:9" ht="15">
      <c r="A25" s="104" t="s">
        <v>309</v>
      </c>
      <c r="B25" s="104"/>
      <c r="C25" s="104"/>
      <c r="D25" s="104"/>
      <c r="E25" s="104"/>
      <c r="F25" s="104"/>
      <c r="G25" s="104"/>
      <c r="H25" s="104"/>
      <c r="I25" s="104"/>
    </row>
    <row r="26" spans="1:9" ht="15">
      <c r="A26" s="104" t="s">
        <v>310</v>
      </c>
      <c r="B26" s="104"/>
      <c r="C26" s="104"/>
      <c r="D26" s="104"/>
      <c r="E26" s="104"/>
      <c r="F26" s="104"/>
      <c r="G26" s="104"/>
      <c r="H26" s="104"/>
      <c r="I26" s="104"/>
    </row>
    <row r="27" spans="1:9" ht="15">
      <c r="A27" s="104"/>
      <c r="B27" s="104"/>
      <c r="C27" s="104"/>
      <c r="D27" s="104"/>
      <c r="E27" s="104"/>
      <c r="F27" s="104"/>
      <c r="G27" s="104"/>
      <c r="H27" s="104"/>
      <c r="I27" s="104"/>
    </row>
    <row r="28" spans="1:9" ht="15">
      <c r="A28" s="104" t="s">
        <v>311</v>
      </c>
      <c r="B28" s="104"/>
      <c r="C28" s="104"/>
      <c r="D28" s="104"/>
      <c r="E28" s="104"/>
      <c r="F28" s="104"/>
      <c r="G28" s="104"/>
      <c r="H28" s="104"/>
      <c r="I28" s="104"/>
    </row>
    <row r="29" spans="1:9" ht="15">
      <c r="A29" s="104"/>
      <c r="B29" s="104"/>
      <c r="C29" s="104"/>
      <c r="D29" s="104"/>
      <c r="E29" s="104"/>
      <c r="F29" s="104"/>
      <c r="G29" s="104"/>
      <c r="H29" s="104"/>
      <c r="I29" s="104"/>
    </row>
    <row r="30" spans="1:9" ht="15">
      <c r="A30" s="104" t="s">
        <v>312</v>
      </c>
      <c r="B30" s="104"/>
      <c r="C30" s="104"/>
      <c r="D30" s="104"/>
      <c r="E30" s="104"/>
      <c r="F30" s="104"/>
      <c r="G30" s="104"/>
      <c r="H30" s="104"/>
      <c r="I30" s="104"/>
    </row>
    <row r="31" spans="1:9" ht="15">
      <c r="A31" s="104"/>
      <c r="B31" s="104"/>
      <c r="C31" s="104"/>
      <c r="D31" s="104"/>
      <c r="E31" s="104"/>
      <c r="F31" s="104"/>
      <c r="G31" s="104"/>
      <c r="H31" s="104"/>
      <c r="I31" s="104"/>
    </row>
    <row r="32" spans="1:9" ht="17.25" customHeight="1">
      <c r="A32" s="104" t="s">
        <v>313</v>
      </c>
      <c r="B32" s="104"/>
      <c r="C32" s="104"/>
      <c r="D32" s="104"/>
      <c r="E32" s="104"/>
      <c r="F32" s="104"/>
      <c r="G32" s="104"/>
      <c r="H32" s="104"/>
      <c r="I32" s="104"/>
    </row>
    <row r="33" spans="1:9" ht="50.25" customHeight="1">
      <c r="A33" s="104"/>
      <c r="B33" s="352" t="s">
        <v>548</v>
      </c>
      <c r="C33" s="352"/>
      <c r="D33" s="352"/>
      <c r="E33" s="352"/>
      <c r="F33" s="352"/>
      <c r="G33" s="352"/>
      <c r="H33" s="352"/>
      <c r="I33" s="352"/>
    </row>
    <row r="34" spans="1:9" ht="50.25" customHeight="1">
      <c r="A34" s="104"/>
      <c r="B34" s="352" t="s">
        <v>630</v>
      </c>
      <c r="C34" s="352"/>
      <c r="D34" s="352"/>
      <c r="E34" s="352"/>
      <c r="F34" s="352"/>
      <c r="G34" s="352"/>
      <c r="H34" s="352"/>
      <c r="I34" s="352"/>
    </row>
    <row r="35" spans="1:9" ht="15.75">
      <c r="A35" s="104"/>
      <c r="B35" s="104"/>
      <c r="C35" s="104"/>
      <c r="D35" s="353" t="s">
        <v>254</v>
      </c>
      <c r="E35" s="353"/>
      <c r="F35" s="353"/>
      <c r="G35" s="353"/>
      <c r="H35" s="353"/>
      <c r="I35" s="104"/>
    </row>
    <row r="36" spans="1:9" ht="15">
      <c r="A36" s="104"/>
      <c r="B36" s="104"/>
      <c r="C36" s="104"/>
      <c r="D36" s="354" t="s">
        <v>255</v>
      </c>
      <c r="E36" s="354"/>
      <c r="F36" s="354"/>
      <c r="G36" s="354"/>
      <c r="H36" s="354"/>
      <c r="I36" s="104"/>
    </row>
    <row r="37" spans="1:9" ht="15">
      <c r="A37" s="104"/>
      <c r="B37" s="104"/>
      <c r="C37" s="104"/>
      <c r="D37" s="104"/>
      <c r="E37" s="104"/>
      <c r="F37" s="104"/>
      <c r="G37" s="104"/>
      <c r="H37" s="104"/>
      <c r="I37" s="104"/>
    </row>
    <row r="38" spans="1:9" ht="15">
      <c r="A38" s="104"/>
      <c r="B38" s="104"/>
      <c r="C38" s="104"/>
      <c r="D38" s="104"/>
      <c r="E38" s="104"/>
      <c r="F38" s="104"/>
      <c r="G38" s="104"/>
      <c r="H38" s="104"/>
      <c r="I38" s="104"/>
    </row>
    <row r="39" spans="1:9" ht="15">
      <c r="A39" s="104"/>
      <c r="B39" s="104"/>
      <c r="C39" s="104"/>
      <c r="D39" s="104"/>
      <c r="E39" s="104"/>
      <c r="F39" s="104"/>
      <c r="G39" s="104"/>
      <c r="H39" s="104"/>
      <c r="I39" s="104"/>
    </row>
    <row r="40" spans="1:9" ht="15">
      <c r="A40" s="104"/>
      <c r="B40" s="104"/>
      <c r="C40" s="104"/>
      <c r="D40" s="104"/>
      <c r="E40" s="104"/>
      <c r="F40" s="104"/>
      <c r="G40" s="104"/>
      <c r="H40" s="104"/>
      <c r="I40" s="104"/>
    </row>
    <row r="41" spans="1:9" ht="15">
      <c r="A41" s="104"/>
      <c r="B41" s="104"/>
      <c r="C41" s="104"/>
      <c r="D41" s="104"/>
      <c r="E41" s="104"/>
      <c r="F41" s="104"/>
      <c r="G41" s="104"/>
      <c r="H41" s="104"/>
      <c r="I41" s="104"/>
    </row>
    <row r="42" spans="1:9" ht="15">
      <c r="A42" s="104"/>
      <c r="B42" s="104"/>
      <c r="C42" s="104"/>
      <c r="D42" s="104"/>
      <c r="E42" s="104"/>
      <c r="F42" s="104"/>
      <c r="G42" s="104"/>
      <c r="H42" s="104"/>
      <c r="I42" s="104"/>
    </row>
    <row r="43" spans="1:9" ht="15">
      <c r="A43" s="104"/>
      <c r="B43" s="104"/>
      <c r="C43" s="104"/>
      <c r="D43" s="104"/>
      <c r="E43" s="104"/>
      <c r="F43" s="104"/>
      <c r="G43" s="104"/>
      <c r="H43" s="104"/>
      <c r="I43" s="104"/>
    </row>
    <row r="44" spans="1:9" ht="15">
      <c r="A44" s="104"/>
      <c r="B44" s="104"/>
      <c r="C44" s="104"/>
      <c r="D44" s="104"/>
      <c r="E44" s="104"/>
      <c r="F44" s="104"/>
      <c r="G44" s="104"/>
      <c r="H44" s="104"/>
      <c r="I44" s="104"/>
    </row>
    <row r="45" spans="1:9" ht="15">
      <c r="A45" s="104"/>
      <c r="B45" s="104"/>
      <c r="C45" s="104"/>
      <c r="D45" s="104"/>
      <c r="E45" s="104"/>
      <c r="F45" s="104"/>
      <c r="G45" s="104"/>
      <c r="H45" s="104"/>
      <c r="I45" s="104"/>
    </row>
    <row r="46" spans="1:9" ht="15">
      <c r="A46" s="104"/>
      <c r="B46" s="104"/>
      <c r="C46" s="104"/>
      <c r="D46" s="104"/>
      <c r="E46" s="104"/>
      <c r="F46" s="104"/>
      <c r="G46" s="104"/>
      <c r="H46" s="104"/>
      <c r="I46" s="104"/>
    </row>
  </sheetData>
  <sheetProtection/>
  <mergeCells count="12">
    <mergeCell ref="A1:B1"/>
    <mergeCell ref="G1:J1"/>
    <mergeCell ref="A3:I3"/>
    <mergeCell ref="A4:I4"/>
    <mergeCell ref="F21:G21"/>
    <mergeCell ref="B34:I34"/>
    <mergeCell ref="D35:H35"/>
    <mergeCell ref="B33:I33"/>
    <mergeCell ref="D36:H36"/>
    <mergeCell ref="A5:I5"/>
    <mergeCell ref="A7:B7"/>
    <mergeCell ref="A10:B10"/>
  </mergeCells>
  <printOptions/>
  <pageMargins left="0.75" right="0.75" top="1" bottom="1" header="0.5" footer="0.5"/>
  <pageSetup fitToHeight="0" fitToWidth="1" orientation="landscape" paperSize="9" r:id="rId1"/>
  <colBreaks count="1" manualBreakCount="1">
    <brk id="9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PageLayoutView="0" workbookViewId="0" topLeftCell="A22">
      <selection activeCell="O19" sqref="O19"/>
    </sheetView>
  </sheetViews>
  <sheetFormatPr defaultColWidth="9.140625" defaultRowHeight="12.75"/>
  <cols>
    <col min="1" max="1" width="4.8515625" style="0" customWidth="1"/>
    <col min="2" max="2" width="25.421875" style="0" customWidth="1"/>
    <col min="3" max="3" width="11.140625" style="0" customWidth="1"/>
    <col min="4" max="4" width="11.57421875" style="0" customWidth="1"/>
    <col min="5" max="5" width="13.140625" style="0" customWidth="1"/>
    <col min="6" max="6" width="12.8515625" style="0" customWidth="1"/>
    <col min="7" max="7" width="13.00390625" style="0" customWidth="1"/>
    <col min="8" max="8" width="5.28125" style="0" customWidth="1"/>
    <col min="9" max="9" width="12.00390625" style="0" customWidth="1"/>
    <col min="10" max="10" width="18.421875" style="0" customWidth="1"/>
    <col min="11" max="11" width="19.00390625" style="0" customWidth="1"/>
  </cols>
  <sheetData>
    <row r="1" spans="1:10" ht="12.75">
      <c r="A1" s="363" t="s">
        <v>780</v>
      </c>
      <c r="B1" s="364"/>
      <c r="C1" s="18"/>
      <c r="D1" s="18"/>
      <c r="E1" s="15"/>
      <c r="F1" s="19"/>
      <c r="G1" s="371" t="s">
        <v>257</v>
      </c>
      <c r="H1" s="358"/>
      <c r="I1" s="358"/>
      <c r="J1" s="358"/>
    </row>
    <row r="2" spans="1:10" ht="12.75">
      <c r="A2" s="15"/>
      <c r="B2" s="16"/>
      <c r="C2" s="18"/>
      <c r="D2" s="18"/>
      <c r="E2" s="15"/>
      <c r="F2" s="19"/>
      <c r="G2" s="250"/>
      <c r="H2" s="71"/>
      <c r="I2" s="71" t="s">
        <v>467</v>
      </c>
      <c r="J2" s="71"/>
    </row>
    <row r="3" spans="1:9" ht="18">
      <c r="A3" s="365" t="s">
        <v>224</v>
      </c>
      <c r="B3" s="365"/>
      <c r="C3" s="365"/>
      <c r="D3" s="365"/>
      <c r="E3" s="365"/>
      <c r="F3" s="365"/>
      <c r="G3" s="365"/>
      <c r="H3" s="365"/>
      <c r="I3" s="365"/>
    </row>
    <row r="4" spans="1:9" ht="16.5">
      <c r="A4" s="366" t="s">
        <v>320</v>
      </c>
      <c r="B4" s="366"/>
      <c r="C4" s="366"/>
      <c r="D4" s="366"/>
      <c r="E4" s="366"/>
      <c r="F4" s="366"/>
      <c r="G4" s="366"/>
      <c r="H4" s="366"/>
      <c r="I4" s="366"/>
    </row>
    <row r="5" spans="1:9" ht="18">
      <c r="A5" s="359" t="s">
        <v>319</v>
      </c>
      <c r="B5" s="360"/>
      <c r="C5" s="360"/>
      <c r="D5" s="360"/>
      <c r="E5" s="360"/>
      <c r="F5" s="360"/>
      <c r="G5" s="360"/>
      <c r="H5" s="360"/>
      <c r="I5" s="360"/>
    </row>
    <row r="6" ht="12.75">
      <c r="A6" s="12"/>
    </row>
    <row r="7" spans="1:6" ht="15.75">
      <c r="A7" s="362" t="s">
        <v>225</v>
      </c>
      <c r="B7" s="362"/>
      <c r="F7" s="30"/>
    </row>
    <row r="8" ht="15.75" customHeight="1">
      <c r="A8" s="12" t="s">
        <v>231</v>
      </c>
    </row>
    <row r="9" ht="13.5" thickBot="1"/>
    <row r="10" spans="1:11" ht="82.5" customHeight="1" thickBot="1">
      <c r="A10" s="136" t="s">
        <v>100</v>
      </c>
      <c r="B10" s="137" t="s">
        <v>321</v>
      </c>
      <c r="C10" s="137" t="s">
        <v>337</v>
      </c>
      <c r="D10" s="137" t="s">
        <v>432</v>
      </c>
      <c r="E10" s="137" t="s">
        <v>42</v>
      </c>
      <c r="F10" s="137" t="s">
        <v>43</v>
      </c>
      <c r="G10" s="137" t="s">
        <v>250</v>
      </c>
      <c r="H10" s="137" t="s">
        <v>44</v>
      </c>
      <c r="I10" s="137" t="s">
        <v>45</v>
      </c>
      <c r="J10" s="137" t="s">
        <v>786</v>
      </c>
      <c r="K10" s="109" t="s">
        <v>566</v>
      </c>
    </row>
    <row r="11" spans="1:11" ht="17.25" thickBot="1">
      <c r="A11" s="2" t="s">
        <v>46</v>
      </c>
      <c r="B11" s="2" t="s">
        <v>322</v>
      </c>
      <c r="C11" s="2" t="s">
        <v>323</v>
      </c>
      <c r="D11" s="2"/>
      <c r="E11" s="2" t="s">
        <v>324</v>
      </c>
      <c r="F11" s="125">
        <v>8</v>
      </c>
      <c r="G11" s="2"/>
      <c r="H11" s="2"/>
      <c r="I11" s="2"/>
      <c r="J11" s="135"/>
      <c r="K11" s="166" t="s">
        <v>567</v>
      </c>
    </row>
    <row r="12" spans="1:11" ht="17.25" thickBot="1">
      <c r="A12" s="2" t="s">
        <v>48</v>
      </c>
      <c r="B12" s="2" t="s">
        <v>325</v>
      </c>
      <c r="C12" s="2" t="s">
        <v>323</v>
      </c>
      <c r="D12" s="2"/>
      <c r="E12" s="2" t="s">
        <v>324</v>
      </c>
      <c r="F12" s="125">
        <v>3</v>
      </c>
      <c r="G12" s="2"/>
      <c r="H12" s="2"/>
      <c r="I12" s="2"/>
      <c r="J12" s="135"/>
      <c r="K12" s="166" t="s">
        <v>567</v>
      </c>
    </row>
    <row r="13" spans="1:11" ht="17.25" thickBot="1">
      <c r="A13" s="2" t="s">
        <v>50</v>
      </c>
      <c r="B13" s="2" t="s">
        <v>326</v>
      </c>
      <c r="C13" s="2" t="s">
        <v>323</v>
      </c>
      <c r="D13" s="2"/>
      <c r="E13" s="2" t="s">
        <v>327</v>
      </c>
      <c r="F13" s="125">
        <v>80</v>
      </c>
      <c r="G13" s="2"/>
      <c r="H13" s="2"/>
      <c r="I13" s="2"/>
      <c r="J13" s="135"/>
      <c r="K13" s="166" t="s">
        <v>567</v>
      </c>
    </row>
    <row r="14" spans="1:11" ht="17.25" thickBot="1">
      <c r="A14" s="2" t="s">
        <v>52</v>
      </c>
      <c r="B14" s="2" t="s">
        <v>328</v>
      </c>
      <c r="C14" s="2" t="s">
        <v>323</v>
      </c>
      <c r="D14" s="2"/>
      <c r="E14" s="2" t="s">
        <v>327</v>
      </c>
      <c r="F14" s="125">
        <v>9</v>
      </c>
      <c r="G14" s="2"/>
      <c r="H14" s="2"/>
      <c r="I14" s="2"/>
      <c r="J14" s="135"/>
      <c r="K14" s="166" t="s">
        <v>567</v>
      </c>
    </row>
    <row r="15" spans="1:11" ht="17.25" thickBot="1">
      <c r="A15" s="2" t="s">
        <v>54</v>
      </c>
      <c r="B15" s="2" t="s">
        <v>339</v>
      </c>
      <c r="C15" s="2" t="s">
        <v>323</v>
      </c>
      <c r="D15" s="2"/>
      <c r="E15" s="2" t="s">
        <v>327</v>
      </c>
      <c r="F15" s="125">
        <v>9</v>
      </c>
      <c r="G15" s="2"/>
      <c r="H15" s="2"/>
      <c r="I15" s="2"/>
      <c r="J15" s="135"/>
      <c r="K15" s="166" t="s">
        <v>567</v>
      </c>
    </row>
    <row r="16" spans="1:11" ht="17.25" thickBot="1">
      <c r="A16" s="2" t="s">
        <v>55</v>
      </c>
      <c r="B16" s="2" t="s">
        <v>329</v>
      </c>
      <c r="C16" s="2" t="s">
        <v>323</v>
      </c>
      <c r="D16" s="2"/>
      <c r="E16" s="2" t="s">
        <v>327</v>
      </c>
      <c r="F16" s="125">
        <v>10</v>
      </c>
      <c r="G16" s="2"/>
      <c r="H16" s="2"/>
      <c r="I16" s="2"/>
      <c r="J16" s="135"/>
      <c r="K16" s="166" t="s">
        <v>567</v>
      </c>
    </row>
    <row r="17" spans="1:11" ht="17.25" thickBot="1">
      <c r="A17" s="2" t="s">
        <v>56</v>
      </c>
      <c r="B17" s="2" t="s">
        <v>530</v>
      </c>
      <c r="C17" s="2" t="s">
        <v>323</v>
      </c>
      <c r="D17" s="2"/>
      <c r="E17" s="2" t="s">
        <v>324</v>
      </c>
      <c r="F17" s="125">
        <v>15</v>
      </c>
      <c r="G17" s="2"/>
      <c r="H17" s="2"/>
      <c r="I17" s="2"/>
      <c r="J17" s="135"/>
      <c r="K17" s="166" t="s">
        <v>567</v>
      </c>
    </row>
    <row r="18" spans="1:11" ht="33.75" thickBot="1">
      <c r="A18" s="2" t="s">
        <v>57</v>
      </c>
      <c r="B18" s="2" t="s">
        <v>340</v>
      </c>
      <c r="C18" s="2" t="s">
        <v>330</v>
      </c>
      <c r="D18" s="2"/>
      <c r="E18" s="2" t="s">
        <v>532</v>
      </c>
      <c r="F18" s="125">
        <v>80</v>
      </c>
      <c r="G18" s="2"/>
      <c r="H18" s="2"/>
      <c r="I18" s="2"/>
      <c r="J18" s="135"/>
      <c r="K18" s="166" t="s">
        <v>567</v>
      </c>
    </row>
    <row r="19" spans="1:11" ht="50.25" thickBot="1">
      <c r="A19" s="2" t="s">
        <v>58</v>
      </c>
      <c r="B19" s="2" t="s">
        <v>341</v>
      </c>
      <c r="C19" s="2" t="s">
        <v>330</v>
      </c>
      <c r="D19" s="2"/>
      <c r="E19" s="2" t="s">
        <v>532</v>
      </c>
      <c r="F19" s="125">
        <v>200</v>
      </c>
      <c r="G19" s="2"/>
      <c r="H19" s="2"/>
      <c r="I19" s="2"/>
      <c r="J19" s="135"/>
      <c r="K19" s="166" t="s">
        <v>567</v>
      </c>
    </row>
    <row r="20" spans="1:11" ht="17.25" thickBot="1">
      <c r="A20" s="2" t="s">
        <v>59</v>
      </c>
      <c r="B20" s="2" t="s">
        <v>531</v>
      </c>
      <c r="C20" s="2" t="s">
        <v>323</v>
      </c>
      <c r="D20" s="2"/>
      <c r="E20" s="2" t="s">
        <v>533</v>
      </c>
      <c r="F20" s="125">
        <v>9</v>
      </c>
      <c r="G20" s="2"/>
      <c r="H20" s="2"/>
      <c r="I20" s="2"/>
      <c r="J20" s="135"/>
      <c r="K20" s="166" t="s">
        <v>567</v>
      </c>
    </row>
    <row r="21" spans="1:11" ht="50.25" thickBot="1">
      <c r="A21" s="2" t="s">
        <v>60</v>
      </c>
      <c r="B21" s="2" t="s">
        <v>345</v>
      </c>
      <c r="C21" s="2" t="s">
        <v>330</v>
      </c>
      <c r="D21" s="2"/>
      <c r="E21" s="2" t="s">
        <v>331</v>
      </c>
      <c r="F21" s="125">
        <v>160</v>
      </c>
      <c r="G21" s="2"/>
      <c r="H21" s="2"/>
      <c r="I21" s="2"/>
      <c r="J21" s="135"/>
      <c r="K21" s="166" t="s">
        <v>567</v>
      </c>
    </row>
    <row r="22" spans="1:11" ht="33.75" thickBot="1">
      <c r="A22" s="2" t="s">
        <v>61</v>
      </c>
      <c r="B22" s="2" t="s">
        <v>344</v>
      </c>
      <c r="C22" s="2" t="s">
        <v>332</v>
      </c>
      <c r="D22" s="2"/>
      <c r="E22" s="2" t="s">
        <v>333</v>
      </c>
      <c r="F22" s="125">
        <v>280</v>
      </c>
      <c r="G22" s="2"/>
      <c r="H22" s="2"/>
      <c r="I22" s="2"/>
      <c r="J22" s="135"/>
      <c r="K22" s="166" t="s">
        <v>567</v>
      </c>
    </row>
    <row r="23" spans="1:11" ht="33.75" thickBot="1">
      <c r="A23" s="2" t="s">
        <v>62</v>
      </c>
      <c r="B23" s="2" t="s">
        <v>343</v>
      </c>
      <c r="C23" s="2" t="s">
        <v>332</v>
      </c>
      <c r="D23" s="2"/>
      <c r="E23" s="2" t="s">
        <v>333</v>
      </c>
      <c r="F23" s="125">
        <v>36</v>
      </c>
      <c r="G23" s="2"/>
      <c r="H23" s="2"/>
      <c r="I23" s="2"/>
      <c r="J23" s="135"/>
      <c r="K23" s="166" t="s">
        <v>567</v>
      </c>
    </row>
    <row r="24" spans="1:11" ht="50.25" thickBot="1">
      <c r="A24" s="2" t="s">
        <v>64</v>
      </c>
      <c r="B24" s="2" t="s">
        <v>334</v>
      </c>
      <c r="C24" s="2" t="s">
        <v>332</v>
      </c>
      <c r="D24" s="2"/>
      <c r="E24" s="2" t="s">
        <v>333</v>
      </c>
      <c r="F24" s="125">
        <v>36</v>
      </c>
      <c r="G24" s="2"/>
      <c r="H24" s="2"/>
      <c r="I24" s="2"/>
      <c r="J24" s="135"/>
      <c r="K24" s="166" t="s">
        <v>567</v>
      </c>
    </row>
    <row r="25" spans="1:11" ht="33.75" thickBot="1">
      <c r="A25" s="2" t="s">
        <v>65</v>
      </c>
      <c r="B25" s="2" t="s">
        <v>342</v>
      </c>
      <c r="C25" s="2"/>
      <c r="D25" s="2"/>
      <c r="E25" s="2" t="s">
        <v>335</v>
      </c>
      <c r="F25" s="125">
        <v>15</v>
      </c>
      <c r="G25" s="2"/>
      <c r="H25" s="2"/>
      <c r="I25" s="2"/>
      <c r="J25" s="135"/>
      <c r="K25" s="166" t="s">
        <v>567</v>
      </c>
    </row>
    <row r="26" spans="1:11" ht="17.25" thickBot="1">
      <c r="A26" s="36"/>
      <c r="B26" s="126"/>
      <c r="C26" s="126"/>
      <c r="D26" s="126"/>
      <c r="E26" s="126"/>
      <c r="F26" s="126"/>
      <c r="G26" s="356" t="s">
        <v>256</v>
      </c>
      <c r="H26" s="357"/>
      <c r="I26" s="70"/>
      <c r="J26" s="126"/>
      <c r="K26" s="126"/>
    </row>
    <row r="27" spans="1:11" ht="16.5">
      <c r="A27" s="36" t="s">
        <v>336</v>
      </c>
      <c r="B27" s="126"/>
      <c r="C27" s="126"/>
      <c r="D27" s="126"/>
      <c r="E27" s="126"/>
      <c r="F27" s="126"/>
      <c r="G27" s="126"/>
      <c r="H27" s="126"/>
      <c r="I27" s="126"/>
      <c r="J27" s="126"/>
      <c r="K27" s="126"/>
    </row>
    <row r="28" spans="1:11" ht="16.5">
      <c r="A28" s="36"/>
      <c r="B28" s="126"/>
      <c r="C28" s="126"/>
      <c r="D28" s="126"/>
      <c r="E28" s="126"/>
      <c r="F28" s="126"/>
      <c r="G28" s="126"/>
      <c r="H28" s="126"/>
      <c r="I28" s="126"/>
      <c r="J28" s="126"/>
      <c r="K28" s="126"/>
    </row>
    <row r="29" spans="1:11" ht="16.5">
      <c r="A29" s="36" t="s">
        <v>338</v>
      </c>
      <c r="B29" s="126"/>
      <c r="C29" s="126"/>
      <c r="D29" s="126"/>
      <c r="E29" s="126"/>
      <c r="F29" s="126"/>
      <c r="G29" s="126"/>
      <c r="H29" s="126"/>
      <c r="I29" s="126"/>
      <c r="J29" s="126"/>
      <c r="K29" s="126"/>
    </row>
    <row r="30" spans="1:11" ht="16.5">
      <c r="A30" s="36" t="s">
        <v>534</v>
      </c>
      <c r="B30" s="126"/>
      <c r="C30" s="126"/>
      <c r="D30" s="126"/>
      <c r="E30" s="126"/>
      <c r="F30" s="126"/>
      <c r="G30" s="126"/>
      <c r="H30" s="126"/>
      <c r="I30" s="126"/>
      <c r="J30" s="126"/>
      <c r="K30" s="126"/>
    </row>
    <row r="31" spans="1:11" ht="16.5">
      <c r="A31" s="36" t="s">
        <v>535</v>
      </c>
      <c r="B31" s="126"/>
      <c r="C31" s="126"/>
      <c r="D31" s="126"/>
      <c r="E31" s="126"/>
      <c r="F31" s="126"/>
      <c r="G31" s="126"/>
      <c r="H31" s="126"/>
      <c r="I31" s="126"/>
      <c r="J31" s="126"/>
      <c r="K31" s="126"/>
    </row>
    <row r="32" spans="1:11" ht="16.5">
      <c r="A32" s="36" t="s">
        <v>536</v>
      </c>
      <c r="B32" s="126"/>
      <c r="C32" s="126"/>
      <c r="D32" s="126"/>
      <c r="E32" s="126"/>
      <c r="F32" s="126"/>
      <c r="G32" s="126"/>
      <c r="H32" s="126"/>
      <c r="I32" s="126"/>
      <c r="J32" s="126"/>
      <c r="K32" s="126"/>
    </row>
    <row r="33" spans="1:11" ht="16.5">
      <c r="A33" s="36" t="s">
        <v>537</v>
      </c>
      <c r="B33" s="126"/>
      <c r="C33" s="126"/>
      <c r="D33" s="126"/>
      <c r="E33" s="126"/>
      <c r="F33" s="126"/>
      <c r="G33" s="126"/>
      <c r="H33" s="126"/>
      <c r="I33" s="126"/>
      <c r="J33" s="126"/>
      <c r="K33" s="126"/>
    </row>
    <row r="34" spans="1:11" ht="16.5">
      <c r="A34" s="36" t="s">
        <v>538</v>
      </c>
      <c r="B34" s="126"/>
      <c r="C34" s="126"/>
      <c r="D34" s="126"/>
      <c r="E34" s="126"/>
      <c r="F34" s="126"/>
      <c r="G34" s="126"/>
      <c r="H34" s="126"/>
      <c r="I34" s="126"/>
      <c r="J34" s="126"/>
      <c r="K34" s="126"/>
    </row>
    <row r="35" spans="1:11" ht="16.5">
      <c r="A35" s="36" t="s">
        <v>223</v>
      </c>
      <c r="B35" s="126"/>
      <c r="C35" s="126"/>
      <c r="D35" s="126"/>
      <c r="E35" s="126"/>
      <c r="F35" s="126"/>
      <c r="G35" s="126"/>
      <c r="H35" s="126"/>
      <c r="I35" s="126"/>
      <c r="J35" s="126"/>
      <c r="K35" s="126"/>
    </row>
    <row r="36" spans="1:11" ht="16.5">
      <c r="A36" s="36" t="s">
        <v>31</v>
      </c>
      <c r="B36" s="126"/>
      <c r="C36" s="126"/>
      <c r="D36" s="126"/>
      <c r="E36" s="126"/>
      <c r="F36" s="126"/>
      <c r="G36" s="126"/>
      <c r="H36" s="126"/>
      <c r="I36" s="126"/>
      <c r="J36" s="126"/>
      <c r="K36" s="126"/>
    </row>
    <row r="37" spans="1:11" ht="16.5">
      <c r="A37" s="36"/>
      <c r="B37" s="126"/>
      <c r="C37" s="126"/>
      <c r="D37" s="126"/>
      <c r="E37" s="126"/>
      <c r="F37" s="126"/>
      <c r="G37" s="126"/>
      <c r="H37" s="126"/>
      <c r="I37" s="126"/>
      <c r="J37" s="126"/>
      <c r="K37" s="126"/>
    </row>
    <row r="38" spans="1:11" ht="14.25" customHeight="1">
      <c r="A38" s="126" t="s">
        <v>558</v>
      </c>
      <c r="B38" s="126" t="s">
        <v>554</v>
      </c>
      <c r="C38" s="126"/>
      <c r="D38" s="126"/>
      <c r="E38" s="126"/>
      <c r="F38" s="126"/>
      <c r="G38" s="126"/>
      <c r="H38" s="126"/>
      <c r="I38" s="126"/>
      <c r="J38" s="126"/>
      <c r="K38" s="126"/>
    </row>
    <row r="39" spans="1:11" ht="48" customHeight="1">
      <c r="A39" s="126"/>
      <c r="B39" s="352" t="s">
        <v>548</v>
      </c>
      <c r="C39" s="352"/>
      <c r="D39" s="352"/>
      <c r="E39" s="352"/>
      <c r="F39" s="352"/>
      <c r="G39" s="352"/>
      <c r="H39" s="352"/>
      <c r="I39" s="352"/>
      <c r="J39" s="126"/>
      <c r="K39" s="126"/>
    </row>
    <row r="40" spans="1:11" ht="63.75" customHeight="1">
      <c r="A40" s="126"/>
      <c r="B40" s="352" t="s">
        <v>630</v>
      </c>
      <c r="C40" s="352"/>
      <c r="D40" s="352"/>
      <c r="E40" s="352"/>
      <c r="F40" s="352"/>
      <c r="G40" s="352"/>
      <c r="H40" s="352"/>
      <c r="I40" s="352"/>
      <c r="J40" s="126"/>
      <c r="K40" s="126"/>
    </row>
    <row r="41" spans="1:11" ht="15">
      <c r="A41" s="126"/>
      <c r="B41" s="126"/>
      <c r="C41" s="126"/>
      <c r="D41" s="353" t="s">
        <v>254</v>
      </c>
      <c r="E41" s="353"/>
      <c r="F41" s="353"/>
      <c r="G41" s="353"/>
      <c r="H41" s="353"/>
      <c r="I41" s="111"/>
      <c r="J41" s="126"/>
      <c r="K41" s="126"/>
    </row>
    <row r="42" spans="1:11" ht="14.25">
      <c r="A42" s="126"/>
      <c r="B42" s="126"/>
      <c r="C42" s="126"/>
      <c r="D42" s="354" t="s">
        <v>255</v>
      </c>
      <c r="E42" s="354"/>
      <c r="F42" s="354"/>
      <c r="G42" s="354"/>
      <c r="H42" s="354"/>
      <c r="I42" s="126"/>
      <c r="J42" s="126"/>
      <c r="K42" s="126"/>
    </row>
    <row r="43" spans="1:9" ht="14.25">
      <c r="A43" s="126"/>
      <c r="B43" s="126"/>
      <c r="C43" s="126"/>
      <c r="D43" s="126"/>
      <c r="E43" s="126"/>
      <c r="F43" s="126"/>
      <c r="G43" s="126"/>
      <c r="H43" s="126"/>
      <c r="I43" s="126"/>
    </row>
    <row r="44" spans="1:9" ht="14.25">
      <c r="A44" s="126"/>
      <c r="B44" s="126"/>
      <c r="C44" s="126"/>
      <c r="D44" s="126"/>
      <c r="E44" s="126"/>
      <c r="F44" s="126"/>
      <c r="G44" s="126"/>
      <c r="H44" s="126"/>
      <c r="I44" s="126"/>
    </row>
    <row r="45" spans="1:9" ht="14.25">
      <c r="A45" s="126"/>
      <c r="B45" s="126"/>
      <c r="C45" s="126"/>
      <c r="D45" s="126"/>
      <c r="E45" s="126"/>
      <c r="F45" s="126"/>
      <c r="G45" s="126"/>
      <c r="H45" s="126"/>
      <c r="I45" s="126"/>
    </row>
  </sheetData>
  <sheetProtection/>
  <mergeCells count="11">
    <mergeCell ref="A1:B1"/>
    <mergeCell ref="G1:J1"/>
    <mergeCell ref="A3:I3"/>
    <mergeCell ref="A4:I4"/>
    <mergeCell ref="D41:H41"/>
    <mergeCell ref="B40:I40"/>
    <mergeCell ref="D42:H42"/>
    <mergeCell ref="G26:H26"/>
    <mergeCell ref="A5:I5"/>
    <mergeCell ref="A7:B7"/>
    <mergeCell ref="B39:I39"/>
  </mergeCells>
  <printOptions/>
  <pageMargins left="0.75" right="0.75" top="1" bottom="1" header="0.5" footer="0.5"/>
  <pageSetup fitToHeight="0" fitToWidth="1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ugierada</dc:creator>
  <cp:keywords/>
  <dc:description/>
  <cp:lastModifiedBy>UGierada</cp:lastModifiedBy>
  <cp:lastPrinted>2017-09-12T08:25:03Z</cp:lastPrinted>
  <dcterms:created xsi:type="dcterms:W3CDTF">2014-07-28T05:58:02Z</dcterms:created>
  <dcterms:modified xsi:type="dcterms:W3CDTF">2017-09-12T09:33:19Z</dcterms:modified>
  <cp:category/>
  <cp:version/>
  <cp:contentType/>
  <cp:contentStatus/>
</cp:coreProperties>
</file>