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933" activeTab="3"/>
  </bookViews>
  <sheets>
    <sheet name="Pakiet nr 5" sheetId="1" r:id="rId1"/>
    <sheet name="Pakiet nr 4" sheetId="2" r:id="rId2"/>
    <sheet name="Pakiet nr 3" sheetId="3" r:id="rId3"/>
    <sheet name="Pakiet nr 2" sheetId="4" r:id="rId4"/>
    <sheet name="Pakiet nr 1" sheetId="5" r:id="rId5"/>
  </sheets>
  <definedNames>
    <definedName name="_xlnm.Print_Area" localSheetId="2">'Pakiet nr 3'!$A$1:$K$22</definedName>
  </definedNames>
  <calcPr fullCalcOnLoad="1"/>
</workbook>
</file>

<file path=xl/sharedStrings.xml><?xml version="1.0" encoding="utf-8"?>
<sst xmlns="http://schemas.openxmlformats.org/spreadsheetml/2006/main" count="120" uniqueCount="56">
  <si>
    <t xml:space="preserve">numer katalogowy (index)  </t>
  </si>
  <si>
    <t>4.</t>
  </si>
  <si>
    <t>Poz.</t>
  </si>
  <si>
    <t>Produkt leczniczy oferowany/ Nazwa handlowa preparatu-postać-dawka, producent</t>
  </si>
  <si>
    <t>Opis przedmiotu zamówienia/ Nazwa międzynarodowa preparatu - postać - dawka</t>
  </si>
  <si>
    <t>J.M.</t>
  </si>
  <si>
    <t>Ilość</t>
  </si>
  <si>
    <t xml:space="preserve">Cena jedn. netto/zł </t>
  </si>
  <si>
    <t>VAT %</t>
  </si>
  <si>
    <t>szt.</t>
  </si>
  <si>
    <t>Wartość:</t>
  </si>
  <si>
    <t>Rozmiar [cm]</t>
  </si>
  <si>
    <t xml:space="preserve">Cena jednostkowa brutto/zł </t>
  </si>
  <si>
    <t xml:space="preserve">Wartość brutto/zł </t>
  </si>
  <si>
    <t>op.</t>
  </si>
  <si>
    <t>10 x 10</t>
  </si>
  <si>
    <t>Opis przemiotu zamówienia</t>
  </si>
  <si>
    <r>
      <t xml:space="preserve">Opatrunek polimerowy, sterylny, wysoce absorbcyjny, wielowarstwowy, półprzepuszczalny, w skład którego wchodzą warstwy: samoprzylepna, która pozwala umocować opatrunek na ranie, ale do niej nie przywiera, warstwy hydrożelu, miękkiej pianki umożliwiającej odparowanie nadmiaru wydzieliny z zewnętrznej błony poliuretanowej przepuszczającej powietrze, stanowi również barierę przed wnikaniem bakterii z zewnątrz. </t>
    </r>
    <r>
      <rPr>
        <b/>
        <u val="single"/>
        <sz val="10"/>
        <rFont val="Arial"/>
        <family val="2"/>
      </rPr>
      <t xml:space="preserve">Rozmiar 10cm x 10cm. </t>
    </r>
  </si>
  <si>
    <r>
      <t xml:space="preserve">Opatrunek sterylny, przeźroczysty, który składa się z błony poliuretanowej, pokrytej warstwą kleju akrylowego. Opatrunek nie przepuszcza mikroorganizmów,  jednakże umożlwia przenikanie tlenu do rany i odprowadza parę wodną na zewnętrz. </t>
    </r>
    <r>
      <rPr>
        <b/>
        <u val="single"/>
        <sz val="10"/>
        <rFont val="Arial"/>
        <family val="2"/>
      </rPr>
      <t>Rozmiar 6cm x 7cm.</t>
    </r>
  </si>
  <si>
    <r>
      <t xml:space="preserve">Opatrunek sterylny, przeźroczysty, który składa się z błony poliuretanowej, pokrytej warstwą kleju akrylowego. Opatrunek nie przepuszcza mikroorganizmów,  jednakże umożlwia przenikanie tlenu do rany i odprowadza parę wodną na zewnętrz. </t>
    </r>
    <r>
      <rPr>
        <b/>
        <u val="single"/>
        <sz val="10"/>
        <rFont val="Arial"/>
        <family val="2"/>
      </rPr>
      <t>Rozmiar 10cm x 12cm.</t>
    </r>
  </si>
  <si>
    <r>
      <t xml:space="preserve">Przeźroczysty żel, który tworzy wilgotne środowisko oraz delikatnie nawadnia i oczysza ranę z tkanki martwiczej - opatrunek hydrożelowy. Mający zastosowanie w przypadku ran odleżynowych, owrzodzeń, oparzeń II i I stopnia. </t>
    </r>
    <r>
      <rPr>
        <b/>
        <u val="single"/>
        <sz val="10"/>
        <rFont val="Arial"/>
        <family val="2"/>
      </rPr>
      <t>Opakowanie 15 gram po 2 szt.</t>
    </r>
  </si>
  <si>
    <t>15 x 20</t>
  </si>
  <si>
    <t>Spełnia role bariery między raną, a opatrunkiem umożliwiając odpływ wydzieliny do wchłaniającego ją opatrunku zewnętrznego. Antyseptyk chloranheksydyny uwalniany stopniowo z opatrunku, wywiera długotrwałe działanie przeciwbakteryjne, przeciwko pałeczkom Gram-dodatnim i Gram- ujemnym. Zalecanly jest do szerokiego zakresu ran z istniejącym ryzykiem zakażenia. Parafinowy, jałowy. Pakowany po 10 szt.</t>
  </si>
  <si>
    <t>numer katalogowy (index)</t>
  </si>
  <si>
    <t>1.</t>
  </si>
  <si>
    <t>2.</t>
  </si>
  <si>
    <t>3.</t>
  </si>
  <si>
    <t>Cena jednostkowa brutto/zł</t>
  </si>
  <si>
    <t>Wartość brutto/zł</t>
  </si>
  <si>
    <t>……………………………………………………………………………………………</t>
  </si>
  <si>
    <t>podpis osoby/osób uprawnionej do reprezentowania wykonawcy</t>
  </si>
  <si>
    <t>Certyfikat i/lub deklaracja lub oświadczenie*</t>
  </si>
  <si>
    <t>Opis przedmiotu zamówienia</t>
  </si>
  <si>
    <t>Macierz hemostatyczna zbudowana z żelatyny wieprzowej z zestawem dwóch aplikatorów jednorazowego użytku do precyzyjnej aplikacji, w tym:
1 długości 14,6 cm z pamięcią kształtu, 1 standardowy długości 14,3 cm z możliwością skrócenia długości. Kolor złamanej bieli, łatwo usuwalny z rany, przy wchanialności płynu zwiększający masę nawet 45 krotnie, elastyczna, łatwa w modelowaniu (formowaniu), ulegający upłynnieniu w ciągu max 5 dni.
Objętość gotowego hemostatyku 8-11 ml. Czas wchłaniania 4-6 tygodni.</t>
  </si>
  <si>
    <t>Pakiet nr 2 - OPATRUNEK HEMOSTATYCZNY WCHŁANIALNY</t>
  </si>
  <si>
    <t>Rozmiar</t>
  </si>
  <si>
    <t>9,5 cm x 4,8 cm</t>
  </si>
  <si>
    <t>4,8 cm x 4,8 cm</t>
  </si>
  <si>
    <t>3 cm x 2,5 cm</t>
  </si>
  <si>
    <t>Gąbka lecznicza, 1 cm² zawiera 5,5 mg fibrynogenu ludzkiego, 2 j.m. trombiny ludzkiej. Wszytskie zarejestrowane postacie produktu.</t>
  </si>
  <si>
    <t>Pakiet nr 4 - Opatrunek specjalistyczny I</t>
  </si>
  <si>
    <t>Pakiet nr 1 - MACIERZ HEMOSTATYCZNA</t>
  </si>
  <si>
    <t>Pakiet nr 3 - Opatrunki specjalistyczne II</t>
  </si>
  <si>
    <t>Pojemność</t>
  </si>
  <si>
    <t>J. M.</t>
  </si>
  <si>
    <t>10 ml</t>
  </si>
  <si>
    <t xml:space="preserve"> -   zł </t>
  </si>
  <si>
    <t>4 ml</t>
  </si>
  <si>
    <t>Pakiet nr 5 - KLEJ TKANKOWY</t>
  </si>
  <si>
    <t>2 ml</t>
  </si>
  <si>
    <t>Deklaracja i/lub certyfikat lub oświadczenie*</t>
  </si>
  <si>
    <t>Nazwa handlowa oferowanego preparatu, postać, dawka, producent</t>
  </si>
  <si>
    <t>Opis przedmiotu zamowienia/Nazwa międzynarodowa preparatu, postać, dawka</t>
  </si>
  <si>
    <t>Skład: - liofilizowany, poddany działaniiu pracy, koncentrat białka, który po rozpuszczeniu daje 1 ml roztworu zawierającego: wytrącające się białko 75-115 mg, fibronektyna osoczowa (CIG) 2-9mg czynnik XIII 10-50 U, plazminogen roztwór aprotyniny (bydlęcej) 3000 KIU/ml, Trombinę 4 liofilizowaną (ludzką), 1ml odtworzonego roztworu zawiera-roztwór chlorku wapniowego 40mmol CaCl2. Zestaw wyposażenia dodatkowego do odtwarzania i zastosowania obu składników używanego systemu DUPLOJECT</t>
  </si>
  <si>
    <t>*Wykonawca zobowiązany jest wskazać nr certyfikatu i okres ważności oraz podmiot na rzecz którego został wystawiony w przypadku deklaracji datę wystawienia oraz nazwę wystawcy (firma, siedziba) lub w przypadku, gdy dla dango produktu nie ma zastosowania ustawa o Wyrobach Medycznych z dnia 20 maja 2010r. (Dz. U. 2017  poz. 211) stosowne oświadczenie w przypadku gdy wyrób zaliczany jest do kategorii leków. Wykonawca składa oświadczenie o którym mowa w pkt. 13 lit. b SIWZ. W takim wypadku w kolumnie nr 10 należy zaznaczyc oświadczenie.</t>
  </si>
  <si>
    <t>*Wykonawca zobowiązany jest wskazać nr certyfikatu i okres ważności oraz podmiot na rzecz którego został wystawiony w przypadku deklaracji datę wystawienia oraz nazwę wystawcy (firma, siedziba) lub w przypadku, gdy dla dango produktu nie ma zastosowania ustawa o Wyrobach Medycznych z dnia 20 maja 2010r. (Dz. U. 2017  poz. 211) stosowne oświadczenie w przypadku gdy wyrób zaliczany jest do kategorii leków. Wykonawca składa oświadczenie o którym mowa w pkt. 13 lit. b SIWZ. W takim wypadku w kolumnie nr 11 należy zaznaczyc oświadczenie.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</si>
</sst>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  <numFmt numFmtId="166" formatCode="#,##0.00&quot; zł&quot;;[Red]\-#,##0.00&quot; zł&quot;"/>
    <numFmt numFmtId="167" formatCode="#,##0.00\ &quot;zł&quot;"/>
    <numFmt numFmtId="168" formatCode="#,##0.00_ ;\-#,##0.00\ "/>
    <numFmt numFmtId="169" formatCode="#,##0\ &quot;zł&quot;"/>
    <numFmt numFmtId="170" formatCode="_-* #,##0.00\ [$zł-415]_-;\-* #,##0.00\ [$zł-415]_-;_-* &quot;-&quot;??\ [$zł-415]_-;_-@_-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[$-415]d\ mmmm\ yyyy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sz val="8"/>
      <color indexed="8"/>
      <name val="Calibri"/>
      <family val="2"/>
    </font>
    <font>
      <sz val="7"/>
      <name val="Arial CE"/>
      <family val="2"/>
    </font>
    <font>
      <sz val="8"/>
      <name val="Arial Narrow"/>
      <family val="2"/>
    </font>
    <font>
      <sz val="14"/>
      <name val="Arial CE"/>
      <family val="2"/>
    </font>
    <font>
      <b/>
      <sz val="10"/>
      <name val="Arial CE"/>
      <family val="2"/>
    </font>
    <font>
      <sz val="7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8"/>
      <name val="Calibri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11"/>
      <color indexed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0" fillId="3" borderId="0" applyNumberFormat="0" applyBorder="0" applyAlignment="0" applyProtection="0"/>
    <xf numFmtId="0" fontId="2" fillId="4" borderId="0" applyNumberFormat="0" applyBorder="0" applyAlignment="0" applyProtection="0"/>
    <xf numFmtId="0" fontId="0" fillId="5" borderId="0" applyNumberFormat="0" applyBorder="0" applyAlignment="0" applyProtection="0"/>
    <xf numFmtId="0" fontId="2" fillId="6" borderId="0" applyNumberFormat="0" applyBorder="0" applyAlignment="0" applyProtection="0"/>
    <xf numFmtId="0" fontId="0" fillId="7" borderId="0" applyNumberFormat="0" applyBorder="0" applyAlignment="0" applyProtection="0"/>
    <xf numFmtId="0" fontId="2" fillId="8" borderId="0" applyNumberFormat="0" applyBorder="0" applyAlignment="0" applyProtection="0"/>
    <xf numFmtId="0" fontId="0" fillId="9" borderId="0" applyNumberFormat="0" applyBorder="0" applyAlignment="0" applyProtection="0"/>
    <xf numFmtId="0" fontId="2" fillId="10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0" fillId="15" borderId="0" applyNumberFormat="0" applyBorder="0" applyAlignment="0" applyProtection="0"/>
    <xf numFmtId="0" fontId="2" fillId="16" borderId="0" applyNumberFormat="0" applyBorder="0" applyAlignment="0" applyProtection="0"/>
    <xf numFmtId="0" fontId="0" fillId="5" borderId="0" applyNumberFormat="0" applyBorder="0" applyAlignment="0" applyProtection="0"/>
    <xf numFmtId="0" fontId="2" fillId="17" borderId="0" applyNumberFormat="0" applyBorder="0" applyAlignment="0" applyProtection="0"/>
    <xf numFmtId="0" fontId="0" fillId="18" borderId="0" applyNumberFormat="0" applyBorder="0" applyAlignment="0" applyProtection="0"/>
    <xf numFmtId="0" fontId="2" fillId="8" borderId="0" applyNumberFormat="0" applyBorder="0" applyAlignment="0" applyProtection="0"/>
    <xf numFmtId="0" fontId="0" fillId="19" borderId="0" applyNumberFormat="0" applyBorder="0" applyAlignment="0" applyProtection="0"/>
    <xf numFmtId="0" fontId="2" fillId="14" borderId="0" applyNumberFormat="0" applyBorder="0" applyAlignment="0" applyProtection="0"/>
    <xf numFmtId="0" fontId="0" fillId="15" borderId="0" applyNumberFormat="0" applyBorder="0" applyAlignment="0" applyProtection="0"/>
    <xf numFmtId="0" fontId="2" fillId="20" borderId="0" applyNumberFormat="0" applyBorder="0" applyAlignment="0" applyProtection="0"/>
    <xf numFmtId="0" fontId="0" fillId="19" borderId="0" applyNumberFormat="0" applyBorder="0" applyAlignment="0" applyProtection="0"/>
    <xf numFmtId="0" fontId="3" fillId="21" borderId="0" applyNumberFormat="0" applyBorder="0" applyAlignment="0" applyProtection="0"/>
    <xf numFmtId="0" fontId="33" fillId="15" borderId="0" applyNumberFormat="0" applyBorder="0" applyAlignment="0" applyProtection="0"/>
    <xf numFmtId="0" fontId="3" fillId="16" borderId="0" applyNumberFormat="0" applyBorder="0" applyAlignment="0" applyProtection="0"/>
    <xf numFmtId="0" fontId="33" fillId="5" borderId="0" applyNumberFormat="0" applyBorder="0" applyAlignment="0" applyProtection="0"/>
    <xf numFmtId="0" fontId="3" fillId="17" borderId="0" applyNumberFormat="0" applyBorder="0" applyAlignment="0" applyProtection="0"/>
    <xf numFmtId="0" fontId="33" fillId="18" borderId="0" applyNumberFormat="0" applyBorder="0" applyAlignment="0" applyProtection="0"/>
    <xf numFmtId="0" fontId="3" fillId="22" borderId="0" applyNumberFormat="0" applyBorder="0" applyAlignment="0" applyProtection="0"/>
    <xf numFmtId="0" fontId="33" fillId="19" borderId="0" applyNumberFormat="0" applyBorder="0" applyAlignment="0" applyProtection="0"/>
    <xf numFmtId="0" fontId="3" fillId="23" borderId="0" applyNumberFormat="0" applyBorder="0" applyAlignment="0" applyProtection="0"/>
    <xf numFmtId="0" fontId="33" fillId="24" borderId="0" applyNumberFormat="0" applyBorder="0" applyAlignment="0" applyProtection="0"/>
    <xf numFmtId="0" fontId="3" fillId="25" borderId="0" applyNumberFormat="0" applyBorder="0" applyAlignment="0" applyProtection="0"/>
    <xf numFmtId="0" fontId="3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0" borderId="0" applyNumberFormat="0" applyBorder="0" applyAlignment="0" applyProtection="0"/>
    <xf numFmtId="0" fontId="4" fillId="12" borderId="1" applyNumberFormat="0" applyAlignment="0" applyProtection="0"/>
    <xf numFmtId="0" fontId="5" fillId="31" borderId="2" applyNumberFormat="0" applyAlignment="0" applyProtection="0"/>
    <xf numFmtId="0" fontId="6" fillId="6" borderId="0" applyNumberFormat="0" applyBorder="0" applyAlignment="0" applyProtection="0"/>
    <xf numFmtId="0" fontId="34" fillId="1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32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33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31" borderId="1" applyNumberFormat="0" applyAlignment="0" applyProtection="0"/>
    <xf numFmtId="0" fontId="47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34" borderId="9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18" fillId="4" borderId="0" applyNumberFormat="0" applyBorder="0" applyAlignment="0" applyProtection="0"/>
    <xf numFmtId="0" fontId="36" fillId="35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30" fillId="0" borderId="0" xfId="0" applyFont="1" applyAlignment="1">
      <alignment/>
    </xf>
    <xf numFmtId="0" fontId="0" fillId="7" borderId="0" xfId="0" applyFill="1" applyAlignment="1">
      <alignment/>
    </xf>
    <xf numFmtId="0" fontId="19" fillId="0" borderId="0" xfId="0" applyFont="1" applyAlignment="1">
      <alignment wrapText="1"/>
    </xf>
    <xf numFmtId="0" fontId="0" fillId="0" borderId="0" xfId="0" applyAlignment="1">
      <alignment vertical="top"/>
    </xf>
    <xf numFmtId="0" fontId="20" fillId="0" borderId="0" xfId="0" applyFont="1" applyAlignment="1">
      <alignment vertical="top"/>
    </xf>
    <xf numFmtId="0" fontId="20" fillId="0" borderId="0" xfId="0" applyFont="1" applyAlignment="1">
      <alignment vertical="center" wrapText="1"/>
    </xf>
    <xf numFmtId="0" fontId="37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164" fontId="0" fillId="0" borderId="10" xfId="82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2" fillId="36" borderId="11" xfId="0" applyFont="1" applyFill="1" applyBorder="1" applyAlignment="1">
      <alignment horizontal="center" vertical="center" wrapText="1"/>
    </xf>
    <xf numFmtId="0" fontId="42" fillId="0" borderId="11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right"/>
    </xf>
    <xf numFmtId="9" fontId="1" fillId="0" borderId="10" xfId="0" applyNumberFormat="1" applyFont="1" applyBorder="1" applyAlignment="1">
      <alignment horizontal="center" vertical="center" wrapText="1"/>
    </xf>
    <xf numFmtId="0" fontId="42" fillId="0" borderId="10" xfId="73" applyFont="1" applyBorder="1" applyAlignment="1">
      <alignment horizontal="center" vertical="center" wrapText="1"/>
      <protection/>
    </xf>
    <xf numFmtId="164" fontId="1" fillId="0" borderId="10" xfId="82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72" applyFont="1" applyBorder="1" applyAlignment="1">
      <alignment horizontal="center" vertical="center" wrapText="1"/>
      <protection/>
    </xf>
    <xf numFmtId="0" fontId="3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31" fillId="0" borderId="10" xfId="0" applyFont="1" applyBorder="1" applyAlignment="1">
      <alignment vertical="center"/>
    </xf>
    <xf numFmtId="0" fontId="3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3" fontId="42" fillId="0" borderId="10" xfId="0" applyNumberFormat="1" applyFont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3" fontId="42" fillId="7" borderId="10" xfId="0" applyNumberFormat="1" applyFont="1" applyFill="1" applyBorder="1" applyAlignment="1">
      <alignment horizontal="center" vertical="center" wrapText="1"/>
    </xf>
    <xf numFmtId="9" fontId="1" fillId="7" borderId="10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42" fillId="7" borderId="10" xfId="73" applyFont="1" applyFill="1" applyBorder="1" applyAlignment="1">
      <alignment horizontal="center" vertical="center" wrapText="1"/>
      <protection/>
    </xf>
    <xf numFmtId="167" fontId="1" fillId="7" borderId="10" xfId="82" applyNumberFormat="1" applyFont="1" applyFill="1" applyBorder="1" applyAlignment="1">
      <alignment horizontal="center" vertical="center" wrapText="1"/>
    </xf>
    <xf numFmtId="167" fontId="1" fillId="0" borderId="10" xfId="82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right" vertical="center" wrapText="1"/>
    </xf>
    <xf numFmtId="164" fontId="0" fillId="0" borderId="14" xfId="82" applyBorder="1" applyAlignment="1">
      <alignment horizontal="center" vertical="center" wrapText="1"/>
    </xf>
    <xf numFmtId="0" fontId="42" fillId="7" borderId="10" xfId="0" applyFont="1" applyFill="1" applyBorder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64" fontId="1" fillId="0" borderId="10" xfId="82" applyFont="1" applyBorder="1" applyAlignment="1">
      <alignment horizontal="center" vertical="center" wrapText="1"/>
    </xf>
    <xf numFmtId="0" fontId="42" fillId="0" borderId="0" xfId="72" applyFont="1" applyFill="1" applyBorder="1" applyAlignment="1">
      <alignment horizontal="center" vertical="center" wrapText="1"/>
      <protection/>
    </xf>
    <xf numFmtId="167" fontId="1" fillId="0" borderId="0" xfId="0" applyNumberFormat="1" applyFont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64" fontId="0" fillId="0" borderId="15" xfId="82" applyBorder="1" applyAlignment="1">
      <alignment horizontal="center" vertical="center" wrapText="1"/>
    </xf>
    <xf numFmtId="0" fontId="42" fillId="0" borderId="0" xfId="72" applyFont="1" applyFill="1" applyBorder="1" applyAlignment="1">
      <alignment horizontal="right" vertical="center" wrapText="1"/>
      <protection/>
    </xf>
    <xf numFmtId="167" fontId="37" fillId="0" borderId="0" xfId="0" applyNumberFormat="1" applyFont="1" applyAlignment="1">
      <alignment horizontal="center" vertical="center" wrapText="1"/>
    </xf>
    <xf numFmtId="164" fontId="1" fillId="7" borderId="10" xfId="82" applyFont="1" applyFill="1" applyBorder="1" applyAlignment="1">
      <alignment horizontal="center" vertical="center" wrapText="1"/>
    </xf>
    <xf numFmtId="164" fontId="0" fillId="7" borderId="10" xfId="82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167" fontId="1" fillId="0" borderId="0" xfId="0" applyNumberFormat="1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6" xfId="72" applyFont="1" applyBorder="1" applyAlignment="1">
      <alignment horizontal="center" vertical="center" wrapText="1"/>
      <protection/>
    </xf>
    <xf numFmtId="0" fontId="42" fillId="0" borderId="16" xfId="73" applyFont="1" applyBorder="1" applyAlignment="1">
      <alignment horizontal="center" vertical="center" wrapText="1"/>
      <protection/>
    </xf>
    <xf numFmtId="3" fontId="42" fillId="0" borderId="16" xfId="0" applyNumberFormat="1" applyFont="1" applyFill="1" applyBorder="1" applyAlignment="1">
      <alignment horizontal="center" vertical="center" wrapText="1"/>
    </xf>
    <xf numFmtId="164" fontId="1" fillId="0" borderId="17" xfId="82" applyFont="1" applyFill="1" applyBorder="1" applyAlignment="1" applyProtection="1">
      <alignment horizontal="center" vertical="center" wrapText="1"/>
      <protection/>
    </xf>
    <xf numFmtId="9" fontId="1" fillId="0" borderId="16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164" fontId="0" fillId="0" borderId="10" xfId="82" applyBorder="1" applyAlignment="1">
      <alignment/>
    </xf>
    <xf numFmtId="0" fontId="42" fillId="0" borderId="10" xfId="72" applyFont="1" applyBorder="1" applyAlignment="1">
      <alignment horizontal="center" vertical="center" wrapText="1"/>
      <protection/>
    </xf>
    <xf numFmtId="0" fontId="48" fillId="0" borderId="0" xfId="0" applyFont="1" applyBorder="1" applyAlignment="1">
      <alignment/>
    </xf>
    <xf numFmtId="0" fontId="42" fillId="0" borderId="16" xfId="72" applyFont="1" applyBorder="1" applyAlignment="1">
      <alignment horizontal="center" vertical="center" wrapText="1"/>
      <protection/>
    </xf>
    <xf numFmtId="164" fontId="1" fillId="0" borderId="0" xfId="0" applyNumberFormat="1" applyFont="1" applyBorder="1" applyAlignment="1">
      <alignment vertical="center"/>
    </xf>
    <xf numFmtId="164" fontId="42" fillId="0" borderId="17" xfId="82" applyFont="1" applyFill="1" applyBorder="1" applyAlignment="1" applyProtection="1">
      <alignment horizontal="center" vertical="center" wrapText="1"/>
      <protection/>
    </xf>
    <xf numFmtId="0" fontId="32" fillId="0" borderId="18" xfId="0" applyFont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41" fillId="0" borderId="15" xfId="0" applyNumberFormat="1" applyFont="1" applyBorder="1" applyAlignment="1">
      <alignment horizontal="center" vertical="center" wrapText="1"/>
    </xf>
    <xf numFmtId="0" fontId="41" fillId="0" borderId="19" xfId="0" applyNumberFormat="1" applyFont="1" applyBorder="1" applyAlignment="1">
      <alignment horizontal="center" vertical="center" wrapText="1"/>
    </xf>
    <xf numFmtId="0" fontId="41" fillId="0" borderId="2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39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2" fillId="7" borderId="15" xfId="72" applyFont="1" applyFill="1" applyBorder="1" applyAlignment="1">
      <alignment horizontal="center" vertical="center" wrapText="1"/>
      <protection/>
    </xf>
    <xf numFmtId="0" fontId="42" fillId="7" borderId="20" xfId="72" applyFont="1" applyFill="1" applyBorder="1" applyAlignment="1">
      <alignment horizontal="center" vertical="center" wrapText="1"/>
      <protection/>
    </xf>
    <xf numFmtId="0" fontId="1" fillId="7" borderId="15" xfId="72" applyFont="1" applyFill="1" applyBorder="1" applyAlignment="1">
      <alignment horizontal="center" vertical="center" wrapText="1"/>
      <protection/>
    </xf>
    <xf numFmtId="0" fontId="1" fillId="7" borderId="20" xfId="72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left"/>
    </xf>
    <xf numFmtId="0" fontId="32" fillId="0" borderId="15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1" fillId="7" borderId="19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 wrapText="1"/>
    </xf>
    <xf numFmtId="0" fontId="42" fillId="7" borderId="19" xfId="72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 wrapText="1"/>
    </xf>
  </cellXfs>
  <cellStyles count="72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Normalny_antybiotyki i chemioterapeutyki. 2006" xfId="72"/>
    <cellStyle name="Normalny_Opatrunki - Zadanie 2 Pakiet 1 i 2" xfId="73"/>
    <cellStyle name="Obliczenia" xfId="74"/>
    <cellStyle name="Followed Hyperlink" xfId="75"/>
    <cellStyle name="Percent" xfId="76"/>
    <cellStyle name="Suma" xfId="77"/>
    <cellStyle name="Tekst objaśnienia" xfId="78"/>
    <cellStyle name="Tekst ostrzeżenia" xfId="79"/>
    <cellStyle name="Tytuł" xfId="80"/>
    <cellStyle name="Uwaga" xfId="81"/>
    <cellStyle name="Currency" xfId="82"/>
    <cellStyle name="Currency [0]" xfId="83"/>
    <cellStyle name="Złe" xfId="84"/>
    <cellStyle name="Zły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9"/>
  <sheetViews>
    <sheetView workbookViewId="0" topLeftCell="A1">
      <selection activeCell="A12" sqref="A12:K13"/>
    </sheetView>
  </sheetViews>
  <sheetFormatPr defaultColWidth="9.140625" defaultRowHeight="15"/>
  <cols>
    <col min="1" max="1" width="6.28125" style="0" customWidth="1"/>
    <col min="2" max="2" width="20.140625" style="0" customWidth="1"/>
    <col min="3" max="3" width="30.8515625" style="0" customWidth="1"/>
    <col min="4" max="4" width="12.57421875" style="0" customWidth="1"/>
    <col min="5" max="5" width="5.8515625" style="0" customWidth="1"/>
    <col min="7" max="7" width="12.28125" style="0" customWidth="1"/>
    <col min="9" max="9" width="14.28125" style="0" customWidth="1"/>
    <col min="10" max="10" width="16.57421875" style="0" customWidth="1"/>
    <col min="11" max="11" width="15.57421875" style="0" customWidth="1"/>
  </cols>
  <sheetData>
    <row r="3" spans="1:3" ht="15.75">
      <c r="A3" s="89" t="s">
        <v>48</v>
      </c>
      <c r="B3" s="89"/>
      <c r="C3" s="89"/>
    </row>
    <row r="5" spans="1:11" ht="66" customHeight="1">
      <c r="A5" s="80" t="s">
        <v>2</v>
      </c>
      <c r="B5" s="80" t="s">
        <v>51</v>
      </c>
      <c r="C5" s="80" t="s">
        <v>52</v>
      </c>
      <c r="D5" s="80" t="s">
        <v>43</v>
      </c>
      <c r="E5" s="80" t="s">
        <v>44</v>
      </c>
      <c r="F5" s="80" t="s">
        <v>6</v>
      </c>
      <c r="G5" s="80" t="s">
        <v>0</v>
      </c>
      <c r="H5" s="80" t="s">
        <v>8</v>
      </c>
      <c r="I5" s="80" t="s">
        <v>27</v>
      </c>
      <c r="J5" s="80" t="s">
        <v>28</v>
      </c>
      <c r="K5" s="80" t="s">
        <v>50</v>
      </c>
    </row>
    <row r="6" spans="1:11" ht="15">
      <c r="A6" s="81">
        <v>1</v>
      </c>
      <c r="B6" s="81">
        <v>2</v>
      </c>
      <c r="C6" s="81">
        <v>3</v>
      </c>
      <c r="D6" s="81">
        <v>4</v>
      </c>
      <c r="E6" s="81">
        <v>5</v>
      </c>
      <c r="F6" s="81">
        <v>6</v>
      </c>
      <c r="G6" s="81">
        <v>7</v>
      </c>
      <c r="H6" s="81">
        <v>8</v>
      </c>
      <c r="I6" s="81">
        <v>9</v>
      </c>
      <c r="J6" s="81">
        <v>10</v>
      </c>
      <c r="K6" s="81">
        <v>11</v>
      </c>
    </row>
    <row r="7" spans="1:11" ht="76.5" customHeight="1">
      <c r="A7" s="81" t="s">
        <v>24</v>
      </c>
      <c r="B7" s="81"/>
      <c r="C7" s="90" t="s">
        <v>53</v>
      </c>
      <c r="D7" s="80" t="s">
        <v>45</v>
      </c>
      <c r="E7" s="80" t="s">
        <v>9</v>
      </c>
      <c r="F7" s="80">
        <v>250</v>
      </c>
      <c r="G7" s="80"/>
      <c r="H7" s="81"/>
      <c r="I7" s="81"/>
      <c r="J7" s="81" t="s">
        <v>46</v>
      </c>
      <c r="K7" s="81"/>
    </row>
    <row r="8" spans="1:11" ht="78.75" customHeight="1">
      <c r="A8" s="81" t="s">
        <v>25</v>
      </c>
      <c r="B8" s="81"/>
      <c r="C8" s="91"/>
      <c r="D8" s="80" t="s">
        <v>47</v>
      </c>
      <c r="E8" s="80" t="s">
        <v>9</v>
      </c>
      <c r="F8" s="80">
        <v>15</v>
      </c>
      <c r="G8" s="80"/>
      <c r="H8" s="81"/>
      <c r="I8" s="81"/>
      <c r="J8" s="81" t="s">
        <v>46</v>
      </c>
      <c r="K8" s="81"/>
    </row>
    <row r="9" spans="1:11" ht="85.5" customHeight="1">
      <c r="A9" s="81" t="s">
        <v>26</v>
      </c>
      <c r="B9" s="81"/>
      <c r="C9" s="92"/>
      <c r="D9" s="80" t="s">
        <v>49</v>
      </c>
      <c r="E9" s="80" t="s">
        <v>9</v>
      </c>
      <c r="F9" s="80">
        <v>30</v>
      </c>
      <c r="G9" s="81"/>
      <c r="H9" s="81"/>
      <c r="I9" s="81"/>
      <c r="J9" s="81" t="s">
        <v>46</v>
      </c>
      <c r="K9" s="81"/>
    </row>
    <row r="10" spans="9:10" ht="30" customHeight="1">
      <c r="I10" s="84"/>
      <c r="J10" s="82">
        <f>SUM(J7:J9)</f>
        <v>0</v>
      </c>
    </row>
    <row r="12" spans="1:11" ht="15">
      <c r="A12" s="93" t="s">
        <v>55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</row>
    <row r="13" spans="1:11" ht="43.5" customHeight="1">
      <c r="A13" s="93"/>
      <c r="B13" s="93"/>
      <c r="C13" s="93"/>
      <c r="D13" s="93"/>
      <c r="E13" s="93"/>
      <c r="F13" s="93"/>
      <c r="G13" s="93"/>
      <c r="H13" s="93"/>
      <c r="I13" s="93"/>
      <c r="J13" s="93"/>
      <c r="K13" s="93"/>
    </row>
    <row r="18" spans="7:13" ht="15">
      <c r="G18" s="11" t="s">
        <v>29</v>
      </c>
      <c r="H18" s="11"/>
      <c r="I18" s="11"/>
      <c r="J18" s="11"/>
      <c r="K18" s="11"/>
      <c r="L18" s="11"/>
      <c r="M18" s="4"/>
    </row>
    <row r="19" spans="7:13" ht="15">
      <c r="G19" s="94" t="s">
        <v>30</v>
      </c>
      <c r="H19" s="94"/>
      <c r="I19" s="94"/>
      <c r="J19" s="94"/>
      <c r="K19" s="94"/>
      <c r="L19" s="94"/>
      <c r="M19" s="94"/>
    </row>
  </sheetData>
  <mergeCells count="4">
    <mergeCell ref="A3:C3"/>
    <mergeCell ref="C7:C9"/>
    <mergeCell ref="A12:K13"/>
    <mergeCell ref="G19:M19"/>
  </mergeCells>
  <printOptions/>
  <pageMargins left="0.75" right="0.75" top="1" bottom="1" header="0.5" footer="0.5"/>
  <pageSetup orientation="landscape" paperSize="9" scale="80" r:id="rId1"/>
  <headerFooter alignWithMargins="0">
    <oddHeader>&amp;L&amp;"Arial,Pogrubiony"EZ/ZP/84/2017/AŁ-D&amp;C&amp;"Arial,Pogrubiony"FORMULARZ ASORTYMENTOWO - CENOWY&amp;R&amp;"Arial,Pogrubiony"Załącznik nr 2 do SIWZ.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3:L20"/>
  <sheetViews>
    <sheetView view="pageLayout" workbookViewId="0" topLeftCell="A1">
      <selection activeCell="P17" sqref="P17"/>
    </sheetView>
  </sheetViews>
  <sheetFormatPr defaultColWidth="9.140625" defaultRowHeight="15"/>
  <cols>
    <col min="1" max="1" width="6.421875" style="0" customWidth="1"/>
    <col min="2" max="2" width="17.7109375" style="0" customWidth="1"/>
    <col min="3" max="3" width="36.421875" style="0" customWidth="1"/>
    <col min="4" max="4" width="8.421875" style="0" customWidth="1"/>
    <col min="5" max="5" width="6.8515625" style="0" customWidth="1"/>
    <col min="6" max="6" width="6.00390625" style="0" customWidth="1"/>
    <col min="7" max="7" width="0" style="0" hidden="1" customWidth="1"/>
    <col min="8" max="8" width="12.28125" style="0" customWidth="1"/>
    <col min="9" max="9" width="5.421875" style="0" customWidth="1"/>
    <col min="10" max="10" width="12.421875" style="0" customWidth="1"/>
    <col min="11" max="11" width="9.57421875" style="0" customWidth="1"/>
    <col min="12" max="12" width="14.57421875" style="0" customWidth="1"/>
  </cols>
  <sheetData>
    <row r="3" spans="1:3" ht="15.75">
      <c r="A3" s="89" t="s">
        <v>40</v>
      </c>
      <c r="B3" s="89"/>
      <c r="C3" s="89"/>
    </row>
    <row r="4" ht="16.5">
      <c r="B4" s="15"/>
    </row>
    <row r="5" spans="1:12" ht="63.75">
      <c r="A5" s="57" t="s">
        <v>2</v>
      </c>
      <c r="B5" s="58" t="s">
        <v>3</v>
      </c>
      <c r="C5" s="58" t="s">
        <v>16</v>
      </c>
      <c r="D5" s="64" t="s">
        <v>11</v>
      </c>
      <c r="E5" s="64" t="s">
        <v>5</v>
      </c>
      <c r="F5" s="24" t="s">
        <v>6</v>
      </c>
      <c r="G5" s="24" t="s">
        <v>7</v>
      </c>
      <c r="H5" s="24" t="s">
        <v>0</v>
      </c>
      <c r="I5" s="24" t="s">
        <v>8</v>
      </c>
      <c r="J5" s="24" t="s">
        <v>27</v>
      </c>
      <c r="K5" s="24" t="s">
        <v>28</v>
      </c>
      <c r="L5" s="24" t="s">
        <v>31</v>
      </c>
    </row>
    <row r="6" spans="1:12" ht="15">
      <c r="A6" s="44">
        <v>1</v>
      </c>
      <c r="B6" s="44">
        <v>2</v>
      </c>
      <c r="C6" s="44">
        <v>3</v>
      </c>
      <c r="D6" s="44">
        <v>4</v>
      </c>
      <c r="E6" s="44">
        <v>5</v>
      </c>
      <c r="F6" s="44">
        <v>6</v>
      </c>
      <c r="G6" s="44">
        <v>7</v>
      </c>
      <c r="H6" s="44">
        <v>7</v>
      </c>
      <c r="I6" s="44">
        <v>8</v>
      </c>
      <c r="J6" s="44">
        <v>9</v>
      </c>
      <c r="K6" s="44">
        <v>10</v>
      </c>
      <c r="L6" s="44">
        <v>11</v>
      </c>
    </row>
    <row r="7" spans="1:12" ht="73.5" customHeight="1">
      <c r="A7" s="48" t="s">
        <v>24</v>
      </c>
      <c r="B7" s="100"/>
      <c r="C7" s="98" t="s">
        <v>22</v>
      </c>
      <c r="D7" s="52" t="s">
        <v>15</v>
      </c>
      <c r="E7" s="52" t="s">
        <v>14</v>
      </c>
      <c r="F7" s="49">
        <v>10</v>
      </c>
      <c r="G7" s="53">
        <v>20.7</v>
      </c>
      <c r="H7" s="53"/>
      <c r="I7" s="50"/>
      <c r="J7" s="53"/>
      <c r="K7" s="69">
        <f>(F7*J7)</f>
        <v>0</v>
      </c>
      <c r="L7" s="68"/>
    </row>
    <row r="8" spans="1:12" ht="97.5" customHeight="1" thickBot="1">
      <c r="A8" s="48" t="s">
        <v>25</v>
      </c>
      <c r="B8" s="101"/>
      <c r="C8" s="99"/>
      <c r="D8" s="52" t="s">
        <v>21</v>
      </c>
      <c r="E8" s="52" t="s">
        <v>14</v>
      </c>
      <c r="F8" s="49">
        <v>10</v>
      </c>
      <c r="G8" s="53">
        <v>30</v>
      </c>
      <c r="H8" s="53"/>
      <c r="I8" s="50"/>
      <c r="J8" s="53"/>
      <c r="K8" s="69">
        <f>(F8*J8)</f>
        <v>0</v>
      </c>
      <c r="L8" s="70"/>
    </row>
    <row r="9" spans="1:12" ht="16.5" customHeight="1" thickBot="1">
      <c r="A9" s="46"/>
      <c r="B9" s="46"/>
      <c r="C9" s="55" t="s">
        <v>10</v>
      </c>
      <c r="D9" s="46"/>
      <c r="E9" s="46"/>
      <c r="F9" s="46"/>
      <c r="G9" s="67"/>
      <c r="H9" s="67"/>
      <c r="I9" s="46"/>
      <c r="J9" s="67"/>
      <c r="K9" s="56">
        <f>SUM(K7:K8)</f>
        <v>0</v>
      </c>
      <c r="L9" s="46"/>
    </row>
    <row r="10" ht="16.5" customHeight="1"/>
    <row r="11" spans="1:12" ht="15" customHeight="1">
      <c r="A11" s="93" t="s">
        <v>55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</row>
    <row r="12" spans="1:12" ht="15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</row>
    <row r="13" spans="1:12" ht="24" customHeight="1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</row>
    <row r="14" spans="2:8" ht="16.5">
      <c r="B14" s="14"/>
      <c r="C14" s="14"/>
      <c r="D14" s="14"/>
      <c r="E14" s="14"/>
      <c r="F14" s="14"/>
      <c r="G14" s="14"/>
      <c r="H14" s="14"/>
    </row>
    <row r="19" spans="5:11" ht="15">
      <c r="E19" s="96" t="s">
        <v>29</v>
      </c>
      <c r="F19" s="96"/>
      <c r="G19" s="96"/>
      <c r="H19" s="96"/>
      <c r="I19" s="96"/>
      <c r="J19" s="96"/>
      <c r="K19" s="96"/>
    </row>
    <row r="20" spans="5:11" ht="15">
      <c r="E20" s="97" t="s">
        <v>30</v>
      </c>
      <c r="F20" s="97"/>
      <c r="G20" s="97"/>
      <c r="H20" s="97"/>
      <c r="I20" s="97"/>
      <c r="J20" s="97"/>
      <c r="K20" s="97"/>
    </row>
  </sheetData>
  <sheetProtection/>
  <mergeCells count="6">
    <mergeCell ref="A11:L13"/>
    <mergeCell ref="E19:K19"/>
    <mergeCell ref="E20:K20"/>
    <mergeCell ref="A3:C3"/>
    <mergeCell ref="C7:C8"/>
    <mergeCell ref="B7:B8"/>
  </mergeCells>
  <printOptions/>
  <pageMargins left="0.7" right="0.7" top="0.75" bottom="0.75" header="0.3" footer="0.3"/>
  <pageSetup orientation="landscape" paperSize="9" scale="91" r:id="rId1"/>
  <headerFooter alignWithMargins="0">
    <oddHeader>&amp;L&amp;"Arial,Pogrubiony"EZ/ZP/84/2017/AŁ-D&amp;C&amp;"Arial,Pogrubiony"FORMULARZ ASORTYMENTOWO - CENOWY&amp;R&amp;"Arial,Pogrubiony"Załącznik nr 2 do SIWZ.
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>
    <tabColor theme="2"/>
  </sheetPr>
  <dimension ref="A3:L22"/>
  <sheetViews>
    <sheetView workbookViewId="0" topLeftCell="A1">
      <selection activeCell="A13" sqref="A13:K15"/>
    </sheetView>
  </sheetViews>
  <sheetFormatPr defaultColWidth="9.140625" defaultRowHeight="15"/>
  <cols>
    <col min="1" max="1" width="5.421875" style="0" customWidth="1"/>
    <col min="2" max="2" width="17.8515625" style="0" customWidth="1"/>
    <col min="3" max="3" width="45.00390625" style="0" customWidth="1"/>
    <col min="4" max="4" width="6.8515625" style="0" customWidth="1"/>
    <col min="5" max="5" width="6.00390625" style="0" customWidth="1"/>
    <col min="6" max="6" width="0" style="0" hidden="1" customWidth="1"/>
    <col min="7" max="7" width="12.140625" style="0" customWidth="1"/>
    <col min="8" max="8" width="5.421875" style="0" customWidth="1"/>
    <col min="9" max="9" width="13.421875" style="0" customWidth="1"/>
    <col min="10" max="10" width="9.28125" style="0" customWidth="1"/>
    <col min="11" max="11" width="15.28125" style="0" customWidth="1"/>
  </cols>
  <sheetData>
    <row r="3" spans="1:3" ht="15.75">
      <c r="A3" s="89" t="s">
        <v>42</v>
      </c>
      <c r="B3" s="89"/>
      <c r="C3" s="89"/>
    </row>
    <row r="5" spans="1:11" ht="63.75">
      <c r="A5" s="57" t="s">
        <v>2</v>
      </c>
      <c r="B5" s="58" t="s">
        <v>3</v>
      </c>
      <c r="C5" s="58" t="s">
        <v>16</v>
      </c>
      <c r="D5" s="64" t="s">
        <v>5</v>
      </c>
      <c r="E5" s="24" t="s">
        <v>6</v>
      </c>
      <c r="F5" s="24" t="s">
        <v>7</v>
      </c>
      <c r="G5" s="24" t="s">
        <v>0</v>
      </c>
      <c r="H5" s="24" t="s">
        <v>8</v>
      </c>
      <c r="I5" s="24" t="s">
        <v>27</v>
      </c>
      <c r="J5" s="24" t="s">
        <v>28</v>
      </c>
      <c r="K5" s="24" t="s">
        <v>31</v>
      </c>
    </row>
    <row r="6" spans="1:11" ht="15">
      <c r="A6" s="44">
        <v>1</v>
      </c>
      <c r="B6" s="44">
        <v>2</v>
      </c>
      <c r="C6" s="44">
        <v>3</v>
      </c>
      <c r="D6" s="44">
        <v>4</v>
      </c>
      <c r="E6" s="44">
        <v>5</v>
      </c>
      <c r="F6" s="44">
        <v>6</v>
      </c>
      <c r="G6" s="44">
        <v>6</v>
      </c>
      <c r="H6" s="44">
        <v>7</v>
      </c>
      <c r="I6" s="44">
        <v>8</v>
      </c>
      <c r="J6" s="44">
        <v>9</v>
      </c>
      <c r="K6" s="44">
        <v>10</v>
      </c>
    </row>
    <row r="7" spans="1:11" ht="145.5" customHeight="1">
      <c r="A7" s="59" t="s">
        <v>24</v>
      </c>
      <c r="B7" s="40"/>
      <c r="C7" s="83" t="s">
        <v>17</v>
      </c>
      <c r="D7" s="37" t="s">
        <v>9</v>
      </c>
      <c r="E7" s="47">
        <v>132</v>
      </c>
      <c r="F7" s="54">
        <v>5.94</v>
      </c>
      <c r="G7" s="54"/>
      <c r="H7" s="36"/>
      <c r="I7" s="54"/>
      <c r="J7" s="25">
        <f>(E7*I7)</f>
        <v>0</v>
      </c>
      <c r="K7" s="61"/>
    </row>
    <row r="8" spans="1:11" ht="89.25" customHeight="1">
      <c r="A8" s="59" t="s">
        <v>25</v>
      </c>
      <c r="B8" s="40"/>
      <c r="C8" s="83" t="s">
        <v>18</v>
      </c>
      <c r="D8" s="37" t="s">
        <v>9</v>
      </c>
      <c r="E8" s="47">
        <v>30</v>
      </c>
      <c r="F8" s="54">
        <v>3.76</v>
      </c>
      <c r="G8" s="54"/>
      <c r="H8" s="36"/>
      <c r="I8" s="54"/>
      <c r="J8" s="25">
        <f>(E8*I8)</f>
        <v>0</v>
      </c>
      <c r="K8" s="39"/>
    </row>
    <row r="9" spans="1:11" s="17" customFormat="1" ht="87" customHeight="1">
      <c r="A9" s="59" t="s">
        <v>26</v>
      </c>
      <c r="B9" s="40"/>
      <c r="C9" s="83" t="s">
        <v>19</v>
      </c>
      <c r="D9" s="37" t="s">
        <v>9</v>
      </c>
      <c r="E9" s="47">
        <v>35</v>
      </c>
      <c r="F9" s="54">
        <v>3.76</v>
      </c>
      <c r="G9" s="54"/>
      <c r="H9" s="36"/>
      <c r="I9" s="54"/>
      <c r="J9" s="25">
        <f>(E9*I9)</f>
        <v>0</v>
      </c>
      <c r="K9" s="39"/>
    </row>
    <row r="10" spans="1:11" s="17" customFormat="1" ht="89.25" customHeight="1" thickBot="1">
      <c r="A10" s="59" t="s">
        <v>1</v>
      </c>
      <c r="B10" s="40"/>
      <c r="C10" s="83" t="s">
        <v>20</v>
      </c>
      <c r="D10" s="37" t="s">
        <v>9</v>
      </c>
      <c r="E10" s="47">
        <v>20</v>
      </c>
      <c r="F10" s="54">
        <v>13.5</v>
      </c>
      <c r="G10" s="54"/>
      <c r="H10" s="36"/>
      <c r="I10" s="54"/>
      <c r="J10" s="65">
        <f>(E10*I10)</f>
        <v>0</v>
      </c>
      <c r="K10" s="39"/>
    </row>
    <row r="11" spans="1:11" s="17" customFormat="1" ht="16.5" customHeight="1" thickBot="1">
      <c r="A11" s="45"/>
      <c r="B11" s="62"/>
      <c r="C11" s="66" t="s">
        <v>10</v>
      </c>
      <c r="D11" s="45"/>
      <c r="E11" s="45"/>
      <c r="F11" s="63"/>
      <c r="G11" s="63"/>
      <c r="H11" s="45"/>
      <c r="I11" s="63"/>
      <c r="J11" s="56">
        <f>SUM(J7:J10)</f>
        <v>0</v>
      </c>
      <c r="K11" s="45"/>
    </row>
    <row r="12" s="17" customFormat="1" ht="15" customHeight="1"/>
    <row r="13" spans="1:12" ht="15" customHeight="1">
      <c r="A13" s="93" t="s">
        <v>54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51"/>
    </row>
    <row r="14" spans="1:12" ht="15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51"/>
    </row>
    <row r="15" spans="1:12" ht="22.5" customHeight="1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51"/>
    </row>
    <row r="21" spans="5:11" ht="15">
      <c r="E21" s="96" t="s">
        <v>29</v>
      </c>
      <c r="F21" s="96"/>
      <c r="G21" s="96"/>
      <c r="H21" s="96"/>
      <c r="I21" s="96"/>
      <c r="J21" s="96"/>
      <c r="K21" s="96"/>
    </row>
    <row r="22" spans="5:11" ht="15">
      <c r="E22" s="97" t="s">
        <v>30</v>
      </c>
      <c r="F22" s="97"/>
      <c r="G22" s="97"/>
      <c r="H22" s="97"/>
      <c r="I22" s="97"/>
      <c r="J22" s="97"/>
      <c r="K22" s="97"/>
    </row>
  </sheetData>
  <sheetProtection/>
  <mergeCells count="4">
    <mergeCell ref="E22:K22"/>
    <mergeCell ref="A3:C3"/>
    <mergeCell ref="A13:K15"/>
    <mergeCell ref="E21:K21"/>
  </mergeCells>
  <printOptions/>
  <pageMargins left="0.3" right="0.23" top="0.69" bottom="0.75" header="0.28" footer="0.21"/>
  <pageSetup orientation="landscape" paperSize="9" r:id="rId1"/>
  <headerFooter alignWithMargins="0">
    <oddHeader>&amp;L&amp;"Arial,Pogrubiony"EZ/ZP/84/2017/AŁ-D&amp;C&amp;"Arial,Pogrubiony"FORMULARZ ASORTYMENTOWO - CENOWY&amp;R&amp;"Arial,Pogrubiony"Załącznik nr 2 do SIWZ.
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7"/>
  <dimension ref="A3:M21"/>
  <sheetViews>
    <sheetView tabSelected="1" workbookViewId="0" topLeftCell="A1">
      <selection activeCell="E21" sqref="E21:K21"/>
    </sheetView>
  </sheetViews>
  <sheetFormatPr defaultColWidth="9.140625" defaultRowHeight="15"/>
  <cols>
    <col min="1" max="1" width="5.28125" style="0" customWidth="1"/>
    <col min="2" max="2" width="21.57421875" style="0" customWidth="1"/>
    <col min="3" max="3" width="29.421875" style="0" customWidth="1"/>
    <col min="4" max="4" width="7.8515625" style="0" customWidth="1"/>
    <col min="5" max="5" width="18.57421875" style="0" customWidth="1"/>
    <col min="6" max="6" width="6.57421875" style="0" customWidth="1"/>
    <col min="7" max="7" width="0" style="0" hidden="1" customWidth="1"/>
    <col min="8" max="8" width="11.7109375" style="0" customWidth="1"/>
    <col min="9" max="9" width="5.421875" style="0" customWidth="1"/>
    <col min="10" max="10" width="13.00390625" style="0" customWidth="1"/>
    <col min="11" max="11" width="12.00390625" style="0" customWidth="1"/>
    <col min="12" max="12" width="18.421875" style="0" customWidth="1"/>
    <col min="13" max="13" width="7.7109375" style="0" customWidth="1"/>
  </cols>
  <sheetData>
    <row r="3" spans="1:12" ht="15.75">
      <c r="A3" s="102" t="s">
        <v>34</v>
      </c>
      <c r="B3" s="102"/>
      <c r="C3" s="102"/>
      <c r="D3" s="102"/>
      <c r="E3" s="102"/>
      <c r="F3" s="102"/>
      <c r="G3" s="60"/>
      <c r="H3" s="60"/>
      <c r="I3" s="60"/>
      <c r="J3" s="60"/>
      <c r="K3" s="60"/>
      <c r="L3" s="60"/>
    </row>
    <row r="4" spans="1:12" ht="15">
      <c r="A4" s="60"/>
      <c r="B4" s="71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63.75">
      <c r="A5" s="57" t="s">
        <v>2</v>
      </c>
      <c r="B5" s="58" t="s">
        <v>3</v>
      </c>
      <c r="C5" s="58" t="s">
        <v>32</v>
      </c>
      <c r="D5" s="58" t="s">
        <v>5</v>
      </c>
      <c r="E5" s="64" t="s">
        <v>35</v>
      </c>
      <c r="F5" s="24" t="s">
        <v>6</v>
      </c>
      <c r="G5" s="24" t="s">
        <v>7</v>
      </c>
      <c r="H5" s="24" t="s">
        <v>0</v>
      </c>
      <c r="I5" s="24" t="s">
        <v>8</v>
      </c>
      <c r="J5" s="24" t="s">
        <v>27</v>
      </c>
      <c r="K5" s="24" t="s">
        <v>28</v>
      </c>
      <c r="L5" s="24" t="s">
        <v>31</v>
      </c>
    </row>
    <row r="6" spans="1:12" ht="15">
      <c r="A6" s="44">
        <v>1</v>
      </c>
      <c r="B6" s="44">
        <v>2</v>
      </c>
      <c r="C6" s="44">
        <v>3</v>
      </c>
      <c r="D6" s="44"/>
      <c r="E6" s="44">
        <v>4</v>
      </c>
      <c r="F6" s="44">
        <v>5</v>
      </c>
      <c r="G6" s="44">
        <v>6</v>
      </c>
      <c r="H6" s="44">
        <v>6</v>
      </c>
      <c r="I6" s="44">
        <v>7</v>
      </c>
      <c r="J6" s="44">
        <v>8</v>
      </c>
      <c r="K6" s="44">
        <v>9</v>
      </c>
      <c r="L6" s="44">
        <v>10</v>
      </c>
    </row>
    <row r="7" spans="1:12" ht="36" customHeight="1">
      <c r="A7" s="106" t="s">
        <v>24</v>
      </c>
      <c r="B7" s="103"/>
      <c r="C7" s="98" t="s">
        <v>39</v>
      </c>
      <c r="D7" s="98" t="s">
        <v>9</v>
      </c>
      <c r="E7" s="44" t="s">
        <v>36</v>
      </c>
      <c r="F7" s="44">
        <v>750</v>
      </c>
      <c r="G7" s="44"/>
      <c r="H7" s="44"/>
      <c r="I7" s="44"/>
      <c r="J7" s="44"/>
      <c r="K7" s="25">
        <f>(F7*J7)</f>
        <v>0</v>
      </c>
      <c r="L7" s="44"/>
    </row>
    <row r="8" spans="1:12" ht="36.75" customHeight="1">
      <c r="A8" s="107"/>
      <c r="B8" s="104"/>
      <c r="C8" s="109"/>
      <c r="D8" s="109"/>
      <c r="E8" s="44" t="s">
        <v>37</v>
      </c>
      <c r="F8" s="44">
        <v>450</v>
      </c>
      <c r="G8" s="44"/>
      <c r="H8" s="44"/>
      <c r="I8" s="44"/>
      <c r="J8" s="44"/>
      <c r="K8" s="25">
        <f>(F8*J8)</f>
        <v>0</v>
      </c>
      <c r="L8" s="44"/>
    </row>
    <row r="9" spans="1:12" ht="52.5" customHeight="1">
      <c r="A9" s="108"/>
      <c r="B9" s="105"/>
      <c r="C9" s="99"/>
      <c r="D9" s="99"/>
      <c r="E9" s="52" t="s">
        <v>38</v>
      </c>
      <c r="F9" s="49">
        <v>450</v>
      </c>
      <c r="G9" s="53">
        <v>1000</v>
      </c>
      <c r="H9" s="53"/>
      <c r="I9" s="50"/>
      <c r="J9" s="53"/>
      <c r="K9" s="25">
        <f>(F9*J9)</f>
        <v>0</v>
      </c>
      <c r="L9" s="68"/>
    </row>
    <row r="10" spans="1:12" ht="26.25" customHeight="1">
      <c r="A10" s="60"/>
      <c r="B10" s="60"/>
      <c r="C10" s="72"/>
      <c r="D10" s="72"/>
      <c r="E10" s="60"/>
      <c r="F10" s="60"/>
      <c r="G10" s="73"/>
      <c r="H10" s="73"/>
      <c r="I10" s="60"/>
      <c r="J10" s="73"/>
      <c r="K10" s="82">
        <f>SUM(K7:K9)</f>
        <v>0</v>
      </c>
      <c r="L10" s="60"/>
    </row>
    <row r="11" spans="1:13" s="18" customFormat="1" ht="15" customHeight="1">
      <c r="A11" s="93" t="s">
        <v>54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51"/>
    </row>
    <row r="12" spans="1:13" ht="15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51"/>
    </row>
    <row r="13" spans="1:13" ht="31.5" customHeight="1">
      <c r="A13" s="93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51"/>
    </row>
    <row r="14" spans="2:4" ht="16.5">
      <c r="B14" s="14"/>
      <c r="C14" s="14"/>
      <c r="D14" s="14"/>
    </row>
    <row r="20" spans="5:11" ht="15">
      <c r="E20" s="96" t="s">
        <v>29</v>
      </c>
      <c r="F20" s="96"/>
      <c r="G20" s="96"/>
      <c r="H20" s="96"/>
      <c r="I20" s="96"/>
      <c r="J20" s="96"/>
      <c r="K20" s="96"/>
    </row>
    <row r="21" spans="5:11" ht="15">
      <c r="E21" s="97" t="s">
        <v>30</v>
      </c>
      <c r="F21" s="97"/>
      <c r="G21" s="97"/>
      <c r="H21" s="97"/>
      <c r="I21" s="97"/>
      <c r="J21" s="97"/>
      <c r="K21" s="97"/>
    </row>
  </sheetData>
  <sheetProtection/>
  <mergeCells count="8">
    <mergeCell ref="E20:K20"/>
    <mergeCell ref="E21:K21"/>
    <mergeCell ref="A3:F3"/>
    <mergeCell ref="B7:B9"/>
    <mergeCell ref="A7:A9"/>
    <mergeCell ref="C7:C9"/>
    <mergeCell ref="D7:D9"/>
    <mergeCell ref="A11:L13"/>
  </mergeCells>
  <printOptions/>
  <pageMargins left="0.7" right="0.10416666666666667" top="0.75" bottom="0.75" header="0.3" footer="0.3"/>
  <pageSetup orientation="landscape" paperSize="9" scale="92" r:id="rId1"/>
  <headerFooter alignWithMargins="0">
    <oddHeader>&amp;L&amp;"Arial,Pogrubiony"EZ/ZP/41/2017/AŁ-D&amp;C&amp;"Arial,Pogrubiony"FORMULARZ ASORTYMENTOWO - CENOWY&amp;R&amp;"Arial,Pogrubiony"Załącznik nr 2 do SIWZ.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21">
    <tabColor theme="2"/>
  </sheetPr>
  <dimension ref="A2:K26"/>
  <sheetViews>
    <sheetView view="pageLayout" zoomScale="110" zoomScalePageLayoutView="110" workbookViewId="0" topLeftCell="A1">
      <selection activeCell="L14" sqref="L14:L15"/>
    </sheetView>
  </sheetViews>
  <sheetFormatPr defaultColWidth="9.140625" defaultRowHeight="15"/>
  <cols>
    <col min="1" max="1" width="5.00390625" style="1" customWidth="1"/>
    <col min="2" max="2" width="23.7109375" style="2" customWidth="1"/>
    <col min="3" max="3" width="38.7109375" style="2" customWidth="1"/>
    <col min="4" max="4" width="5.140625" style="3" customWidth="1"/>
    <col min="5" max="5" width="6.00390625" style="4" customWidth="1"/>
    <col min="6" max="6" width="0" style="4" hidden="1" customWidth="1"/>
    <col min="7" max="7" width="11.8515625" style="4" customWidth="1"/>
    <col min="8" max="8" width="5.00390625" style="4" customWidth="1"/>
    <col min="9" max="9" width="12.7109375" style="4" customWidth="1"/>
    <col min="10" max="10" width="10.8515625" style="4" customWidth="1"/>
    <col min="11" max="11" width="14.28125" style="2" customWidth="1"/>
    <col min="12" max="16384" width="9.140625" style="2" customWidth="1"/>
  </cols>
  <sheetData>
    <row r="2" spans="1:10" s="6" customFormat="1" ht="18">
      <c r="A2" s="5"/>
      <c r="C2" s="8"/>
      <c r="D2" s="9"/>
      <c r="E2" s="10"/>
      <c r="F2" s="5"/>
      <c r="G2" s="5"/>
      <c r="H2" s="10"/>
      <c r="I2" s="10"/>
      <c r="J2" s="10"/>
    </row>
    <row r="3" spans="1:10" ht="16.5">
      <c r="A3" s="110" t="s">
        <v>41</v>
      </c>
      <c r="B3" s="110"/>
      <c r="C3" s="110"/>
      <c r="D3" s="9"/>
      <c r="E3" s="10"/>
      <c r="F3" s="10"/>
      <c r="G3" s="10"/>
      <c r="H3" s="10"/>
      <c r="I3" s="10"/>
      <c r="J3" s="10"/>
    </row>
    <row r="5" spans="1:11" s="7" customFormat="1" ht="59.25" customHeight="1">
      <c r="A5" s="28" t="s">
        <v>2</v>
      </c>
      <c r="B5" s="29" t="s">
        <v>3</v>
      </c>
      <c r="C5" s="29" t="s">
        <v>4</v>
      </c>
      <c r="D5" s="30" t="s">
        <v>5</v>
      </c>
      <c r="E5" s="30" t="s">
        <v>6</v>
      </c>
      <c r="F5" s="30" t="s">
        <v>7</v>
      </c>
      <c r="G5" s="30" t="s">
        <v>23</v>
      </c>
      <c r="H5" s="30" t="s">
        <v>8</v>
      </c>
      <c r="I5" s="30" t="s">
        <v>12</v>
      </c>
      <c r="J5" s="42" t="s">
        <v>13</v>
      </c>
      <c r="K5" s="30" t="s">
        <v>31</v>
      </c>
    </row>
    <row r="6" spans="1:11" s="7" customFormat="1" ht="15.75" customHeight="1">
      <c r="A6" s="31">
        <v>1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41">
        <v>6</v>
      </c>
      <c r="H6" s="32">
        <v>7</v>
      </c>
      <c r="I6" s="32">
        <v>8</v>
      </c>
      <c r="J6" s="88">
        <v>9</v>
      </c>
      <c r="K6" s="44">
        <v>10</v>
      </c>
    </row>
    <row r="7" spans="1:11" s="7" customFormat="1" ht="198" customHeight="1">
      <c r="A7" s="74" t="s">
        <v>24</v>
      </c>
      <c r="B7" s="75"/>
      <c r="C7" s="85" t="s">
        <v>33</v>
      </c>
      <c r="D7" s="76" t="s">
        <v>9</v>
      </c>
      <c r="E7" s="77">
        <v>100</v>
      </c>
      <c r="F7" s="78">
        <v>540</v>
      </c>
      <c r="G7" s="38"/>
      <c r="H7" s="79"/>
      <c r="I7" s="87"/>
      <c r="J7" s="38">
        <f>(E7*I7)</f>
        <v>0</v>
      </c>
      <c r="K7" s="43"/>
    </row>
    <row r="8" spans="1:10" ht="15">
      <c r="A8" s="23"/>
      <c r="B8" s="34"/>
      <c r="C8" s="35"/>
      <c r="D8" s="26"/>
      <c r="E8" s="27"/>
      <c r="F8" s="27"/>
      <c r="G8" s="27"/>
      <c r="H8" s="27"/>
      <c r="I8" s="27"/>
      <c r="J8" s="86"/>
    </row>
    <row r="9" spans="2:8" ht="16.5">
      <c r="B9" s="14"/>
      <c r="C9" s="14"/>
      <c r="D9" s="14"/>
      <c r="E9" s="14"/>
      <c r="F9" s="14"/>
      <c r="G9" s="14"/>
      <c r="H9" s="14"/>
    </row>
    <row r="10" spans="1:11" ht="57.75" customHeight="1">
      <c r="A10" s="111" t="s">
        <v>54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</row>
    <row r="11" spans="1:11" ht="15">
      <c r="A11" s="19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2:11" ht="15"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2:7" ht="15">
      <c r="B13" s="11"/>
      <c r="C13" s="11"/>
      <c r="D13" s="12"/>
      <c r="E13" s="13"/>
      <c r="F13" s="13"/>
      <c r="G13" s="13"/>
    </row>
    <row r="14" spans="2:7" ht="15">
      <c r="B14" s="11"/>
      <c r="C14" s="11"/>
      <c r="D14" s="12"/>
      <c r="E14" s="13"/>
      <c r="F14" s="13"/>
      <c r="G14" s="13"/>
    </row>
    <row r="15" spans="2:8" ht="15" customHeight="1">
      <c r="B15" s="33"/>
      <c r="C15" s="33"/>
      <c r="D15" s="33"/>
      <c r="E15" s="33"/>
      <c r="F15" s="22"/>
      <c r="G15" s="22"/>
      <c r="H15" s="21"/>
    </row>
    <row r="16" spans="2:11" ht="15">
      <c r="B16" s="33"/>
      <c r="C16" s="33"/>
      <c r="D16" s="33"/>
      <c r="E16" s="33"/>
      <c r="F16" s="33"/>
      <c r="G16" s="33"/>
      <c r="H16" s="33"/>
      <c r="I16" s="33"/>
      <c r="J16" s="33"/>
      <c r="K16" s="33"/>
    </row>
    <row r="17" spans="2:11" ht="15">
      <c r="B17" s="33"/>
      <c r="C17" s="33"/>
      <c r="D17" s="11" t="s">
        <v>29</v>
      </c>
      <c r="E17" s="11"/>
      <c r="F17" s="11"/>
      <c r="G17" s="11"/>
      <c r="H17" s="11"/>
      <c r="I17" s="11"/>
      <c r="K17" s="33"/>
    </row>
    <row r="18" spans="2:10" ht="15">
      <c r="B18" s="33"/>
      <c r="C18" s="33"/>
      <c r="D18" s="97" t="s">
        <v>30</v>
      </c>
      <c r="E18" s="97"/>
      <c r="F18" s="97"/>
      <c r="G18" s="97"/>
      <c r="H18" s="97"/>
      <c r="I18" s="97"/>
      <c r="J18" s="97"/>
    </row>
    <row r="19" spans="2:7" ht="15">
      <c r="B19" s="22"/>
      <c r="C19" s="22"/>
      <c r="D19" s="22"/>
      <c r="E19" s="22"/>
      <c r="F19" s="22"/>
      <c r="G19" s="22"/>
    </row>
    <row r="20" spans="2:7" ht="15">
      <c r="B20" s="22"/>
      <c r="C20" s="22"/>
      <c r="D20" s="22"/>
      <c r="E20" s="22"/>
      <c r="F20" s="22"/>
      <c r="G20" s="22"/>
    </row>
    <row r="21" spans="2:7" ht="15">
      <c r="B21" s="11"/>
      <c r="C21" s="11"/>
      <c r="D21" s="12"/>
      <c r="E21" s="13"/>
      <c r="F21" s="13"/>
      <c r="G21" s="13"/>
    </row>
    <row r="22" spans="2:7" ht="15">
      <c r="B22" s="11"/>
      <c r="C22" s="11"/>
      <c r="D22" s="12"/>
      <c r="E22" s="13"/>
      <c r="F22" s="13"/>
      <c r="G22" s="13"/>
    </row>
    <row r="23" spans="3:7" ht="15">
      <c r="C23" s="21"/>
      <c r="D23" s="12"/>
      <c r="E23" s="13"/>
      <c r="F23" s="13"/>
      <c r="G23" s="13"/>
    </row>
    <row r="24" spans="3:7" ht="15">
      <c r="C24" s="21"/>
      <c r="D24" s="12"/>
      <c r="E24" s="13"/>
      <c r="F24" s="13"/>
      <c r="G24" s="13"/>
    </row>
    <row r="25" spans="3:7" ht="15">
      <c r="C25" s="21"/>
      <c r="D25" s="12"/>
      <c r="E25" s="13"/>
      <c r="F25" s="13"/>
      <c r="G25" s="13"/>
    </row>
    <row r="26" spans="2:3" ht="15">
      <c r="B26" s="20"/>
      <c r="C26" s="20"/>
    </row>
  </sheetData>
  <sheetProtection selectLockedCells="1" selectUnlockedCells="1"/>
  <mergeCells count="3">
    <mergeCell ref="A3:C3"/>
    <mergeCell ref="D18:J18"/>
    <mergeCell ref="A10:K10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90" r:id="rId1"/>
  <headerFooter alignWithMargins="0">
    <oddHeader>&amp;L&amp;"Arial,Pogrubiony"EZ/ZP/84/2017/AŁ-D&amp;C&amp;"Arial,Pogrubiony"FORMULARZ ASORTYMENTOWO - CENOWY&amp;R&amp;"Arial,Pogrubiony"Załącznik nr 2 do SIWZ.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cp:keywords/>
  <dc:description/>
  <cp:lastModifiedBy>ekwasniewska</cp:lastModifiedBy>
  <cp:lastPrinted>2017-10-04T08:45:47Z</cp:lastPrinted>
  <dcterms:created xsi:type="dcterms:W3CDTF">2016-10-28T09:48:58Z</dcterms:created>
  <dcterms:modified xsi:type="dcterms:W3CDTF">2017-10-09T06:49:42Z</dcterms:modified>
  <cp:category/>
  <cp:version/>
  <cp:contentType/>
  <cp:contentStatus/>
</cp:coreProperties>
</file>