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Pakiet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</sheets>
  <definedNames/>
  <calcPr fullCalcOnLoad="1" fullPrecision="0"/>
</workbook>
</file>

<file path=xl/comments9.xml><?xml version="1.0" encoding="utf-8"?>
<comments xmlns="http://schemas.openxmlformats.org/spreadsheetml/2006/main">
  <authors>
    <author>Zampub</author>
  </authors>
  <commentList>
    <comment ref="B9" authorId="0">
      <text>
        <r>
          <rPr>
            <b/>
            <sz val="8"/>
            <rFont val="Tahoma"/>
            <family val="2"/>
          </rPr>
          <t>Zampub: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<sst xmlns="http://schemas.openxmlformats.org/spreadsheetml/2006/main" count="363" uniqueCount="120">
  <si>
    <t>Ilość</t>
  </si>
  <si>
    <t>j.m.</t>
  </si>
  <si>
    <t>Nazwa produktu</t>
  </si>
  <si>
    <t>L.p.</t>
  </si>
  <si>
    <t>4*6</t>
  </si>
  <si>
    <t>szt</t>
  </si>
  <si>
    <t>Załącznik nr 2 do SIWZ</t>
  </si>
  <si>
    <t>wartość zamówienia brutto</t>
  </si>
  <si>
    <t>Razem</t>
  </si>
  <si>
    <t>Nr katalogowy</t>
  </si>
  <si>
    <t>Załącznik nr 1 do umowy</t>
  </si>
  <si>
    <t>Stawka
VAT</t>
  </si>
  <si>
    <t>Jednorazowy system leczenia wypadania macicy, przeciwobrotowy pozwalający na precyzyjne połaczenie pomiędzy implantem a więzadłem krzyzowo kolcowym, posiadający 6 punktów mocowania o kącie 360 stopni. Siatka polipropolenowa, monofilamentowa, niewchłanialna - gramatura 16 g/m2. Grubość siatki -0,5 mm, wielkość porów -0,5-1 um.</t>
  </si>
  <si>
    <t>szt.</t>
  </si>
  <si>
    <t>Wartość brutto</t>
  </si>
  <si>
    <t>4x6</t>
  </si>
  <si>
    <t>Opis</t>
  </si>
  <si>
    <t>Nr katalogowy
i nazwa handlowa</t>
  </si>
  <si>
    <t>Nr katalogowy i 
nazwa handlowa</t>
  </si>
  <si>
    <t>4 x 6</t>
  </si>
  <si>
    <t>j.m</t>
  </si>
  <si>
    <t xml:space="preserve">Jednorazowy system do reperacji przepony moczowo-płciowej przedniej: - materiał polipropylenowo-monofilamentowy, - brzegi taśm i siatki zgrzewane laserowo,  - cztery punkty mocowania: dwa przedłonowe ramiona stabilizujące  , dwa przezzasłonowe ramiona, - 16 otworów o średnicy 6 mm,   - system 3 jednorazowych igieł : igła przedłonowa o średnicy 3,5 mm oraz 2 półkoliste igły o średnicy 3,25 mm oraz 4 mm                                           </t>
  </si>
  <si>
    <t>Jednorazowy system do reperacji przepony moczowo - płciowej  przedniej,przeciwobrotowy:  - materiał polipropylenowo-monofilamentowy, niewchłanialny   - 6 punktów mocowania o kącie 360 stopni      - 6 mm otwory w części centralnej  - system pętli na ramionach mocujących</t>
  </si>
  <si>
    <t>Jednorazowy system do reperacji przepony moczowo - płciowej tylnej wskazany w zabiegach naprawy wypadnięcia tylnego i szczytowego macicy. System składa się:   materiał polipropylenowo-monofilamentowy, niewchłanialny  - otwory 6 mm w części centralnej</t>
  </si>
  <si>
    <t>Jednorazowy system do operacyjnego leczenia nietrzymania moczu u kobiet. System składa się: - monofilamentowa, 100 % polipropylenowa, niewchłóanialna taśma o szerokości 1,1 cm i porowatości 45g/m2                    - brzegi taśmy zgrzewane laserowo  - system 2 jednorazowych igieł o średnicy 3,5 mm z tzw. pamięcią powrotną - nie traumatyczne połączenie igieł z końcami taśmy    - implantacja z dostępu przez otwory zasłonione , out-in oraz in-out</t>
  </si>
  <si>
    <t>Deklaracja i/lub certyfikat lub oświadczenie *</t>
  </si>
  <si>
    <t>Załacznik nr 2 do SIWZ</t>
  </si>
  <si>
    <t>cena jedn brutto</t>
  </si>
  <si>
    <t>Załacznik nr 1 do umowy</t>
  </si>
  <si>
    <t>Światłowód, śr. 4,8mm, dł. 250 cm</t>
  </si>
  <si>
    <t>Światłowód, śr. 3,5 mm, dł. 230 cm</t>
  </si>
  <si>
    <t>Wkład do kleszczy laparoskopowych Bi Camp Kelly, okładki radełkowane</t>
  </si>
  <si>
    <t>Płaszcz do kleszczy laparoskopowych BiClamp Kelly</t>
  </si>
  <si>
    <t>Uchwyt do kleszcy laparoskopowych BiClamp Kelly</t>
  </si>
  <si>
    <t>Nozyczki bipolarne laparoskopowe BiSect Micro średnica 5mm, długość 350mm.</t>
  </si>
  <si>
    <t>Wkład do nożyczek bipolarnych laparoskopowych BiSect Micro</t>
  </si>
  <si>
    <t>Płaszcz do nozyczek bipolarnych laparoskopowych BiSect Micro</t>
  </si>
  <si>
    <t>Osłona izolacyjna do nozyczek bipolarnych laparoskopowych Bisect Micro</t>
  </si>
  <si>
    <t>Uchwyt do nożyczek bipolarnych laparoskopowych BiSect Micro</t>
  </si>
  <si>
    <t>Pinceta bipolarna, prosta, końcówki 1 mm z powłoką nie przyklejającą tkankę, tępe, długość 185mm</t>
  </si>
  <si>
    <t>Pinceta bipolarna, bagnetowa, końcówki 0,7mm z powłoką nie przyklejającą tkanek, delikatne, długość 200mm</t>
  </si>
  <si>
    <t>Pinceta bipolarna, bagnetowa, końcówki 1mm z powłoką nie przyklejającą tkanek, delikatne, długość 200mm</t>
  </si>
  <si>
    <t>Kabel bipolarny  do pincet bipolarnych dł. 5m</t>
  </si>
  <si>
    <t>Kabel jednorozowych elektrod neutralnych dł. 5m</t>
  </si>
  <si>
    <t>Elektroda neutralna do urządzeń elektrochirurgicznych jednorazowa, okrągła dzielona o powierzchni 85 cm2 z zewnętrznym pierścieniem ekwipotencjalnym o pow. 23 cm2, na podłozu z włókniny z etykietami do wklejania do protokołu pacjenta</t>
  </si>
  <si>
    <t>Kabel monopolarny do instrumentów laparoskopowych do cięcia i koagulacji.</t>
  </si>
  <si>
    <t>Uchwyt elektrod monopolarnych z dwoma przyciskami o średnicy trzpienia 2,4mm, z kablem przyłączeniowym 3 PIN o dł. 4m.</t>
  </si>
  <si>
    <t>Elektroda szpatułkowa prosta 2,3x24 mm, dł. 180 mm, trzpień Ø 2,4mm</t>
  </si>
  <si>
    <t>Elektroda igłowa prosta Ø 0,8x29mm, dł. 65mm, trzpień Ø 2,4mm</t>
  </si>
  <si>
    <t>Elktroda pętlowa prosta Ø 20mm, wolframowa dł. 140mm, trzpień Ø 2,4mm.</t>
  </si>
  <si>
    <t>Czyścik do elektrod z folią samoprzylepną 50x50</t>
  </si>
  <si>
    <t>RAZEM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</si>
  <si>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</si>
  <si>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>Uchwyt elektrod monopolarnych jednorazowego użytku z dwoma przyciskami z elektrodą szpatułkową, trzpień Ø 2,4mm, z kablem przyłączeniowym 3 PIN o dł. 3m</t>
  </si>
  <si>
    <t>Elektroda haczykowa laparoskopowa, okrągła, monopolarna, płaszcz izolowany Ø 5mm, dł. 320 mm, pokryta powłoką nieprzywierającą.</t>
  </si>
  <si>
    <t>Elektroda nożowa prosta 3,4x24mm, dł. 45 mm, trzpień Ø 2,4mm</t>
  </si>
  <si>
    <t>Elektroda szpatułkowa prosta 3x24 mm, dł. 45mm, trzpień Ø 2,4mm</t>
  </si>
  <si>
    <t>Elektroda kulkowa prosta Ø 4 mm, dł. 110mm, trzpień Ø 2,4mm</t>
  </si>
  <si>
    <t>Elktroda pętlowa prosta Ø 10mm, wolframowa dł. 135mm, trzpień Ø 2,4mm.</t>
  </si>
  <si>
    <r>
      <t>Elktroda pętlowa prosta 10x15mm, wolframowa dł. 135mm, trzpień Ø</t>
    </r>
    <r>
      <rPr>
        <sz val="14.4"/>
        <rFont val="Arial"/>
        <family val="2"/>
      </rPr>
      <t xml:space="preserve"> 2,4mm.</t>
    </r>
  </si>
  <si>
    <t xml:space="preserve">Kleszczyki laparoskopowe typu BiClamp Kelly, okładki radełkowane, płaszcz śr. 5mm, długość 340mm. </t>
  </si>
  <si>
    <r>
      <t>Igła punkcyjna typu Luer Lock</t>
    </r>
    <r>
      <rPr>
        <sz val="11"/>
        <rFont val="Arial"/>
        <family val="2"/>
      </rPr>
      <t xml:space="preserve">. Igła do punkcji oocytów, posiada 2 odcinki echogeniczne o długości 2 cm i 0,5 cm, długość operacyjna 300 mm, średnica igły 1,5 mm ( G 17 ) </t>
    </r>
  </si>
  <si>
    <r>
      <t xml:space="preserve">Cewnik do HSG 8F. </t>
    </r>
    <r>
      <rPr>
        <sz val="11"/>
        <rFont val="Arial"/>
        <family val="2"/>
      </rPr>
      <t>Kateter do HSG 3 - kanałowy, silikonowy balon uszczelniający, długość 230 mm, 8F, bezlateksowy</t>
    </r>
  </si>
  <si>
    <r>
      <t xml:space="preserve">Pipella do biopsji aspiracyjnej z jamy macicy. </t>
    </r>
    <r>
      <rPr>
        <sz val="11"/>
        <rFont val="Arial"/>
        <family val="2"/>
      </rPr>
      <t>Aspirator błony śluzowej macicy typu pipelle de Cornier, długość operacyjna 235 mm, średnica zewnętrzna 3,10 mm, średnica wewnętrzna 2,60 mm, średnica otworu umieszczonego na końcu 2,10mm, 4 znaczniki na wysokości 4, 7, 8 i 10 cm, bezlateksowy.</t>
    </r>
  </si>
  <si>
    <r>
      <t xml:space="preserve">Igła punkcyjna do amniocentezy dł. 150 mm. </t>
    </r>
    <r>
      <rPr>
        <sz val="11"/>
        <rFont val="Arial"/>
        <family val="2"/>
      </rPr>
      <t>Igła do amniopunkcji i kordocentezy, echogeniczna końcówka, samoblokujący mandryn, długość 150 mm, średnica zewnętrzna 0,9 mm, G20</t>
    </r>
  </si>
  <si>
    <r>
      <t>Igła punkcyjna do amniocentezy dł. 120mm.</t>
    </r>
    <r>
      <rPr>
        <sz val="11"/>
        <rFont val="Arial"/>
        <family val="2"/>
      </rPr>
      <t xml:space="preserve"> Igła do amniopunkcji i kordocentezy, echogeniczna końcówka, samoblokujący mandryn, długość 120mm, srednica zewnętrzna 0,90mm, G20</t>
    </r>
  </si>
  <si>
    <r>
      <t xml:space="preserve"> Igła do pobierania oocytów  </t>
    </r>
    <r>
      <rPr>
        <sz val="11"/>
        <rFont val="Arial"/>
        <family val="2"/>
      </rPr>
      <t xml:space="preserve">z echogeniczną końcówką- długość 35 cm , średnica zewnętrzna G16, średnica wewnętrzna 1,6 mm, średnica wewnętrzna 1,3 mm. </t>
    </r>
  </si>
  <si>
    <r>
      <rPr>
        <b/>
        <sz val="12"/>
        <rFont val="Arial"/>
        <family val="2"/>
      </rPr>
      <t>Zestaw do korekcji zaburzeń narządu płciowego metodą laparoskopową</t>
    </r>
    <r>
      <rPr>
        <sz val="12"/>
        <rFont val="Arial"/>
        <family val="2"/>
      </rPr>
      <t xml:space="preserve"> składający się z trzech ukształtowanych implantów wykonanych z polipropylenu monofilamentowego o grubości przędzy 0,15mm. Parametry siatki: wielkości oczek 2,3 mm2, gramatura 60/m2,  porowatoć 60%, grubość:  0,6 mm. Zestaw składa się z jednej siatki o rozmiarze 24x8cm, jednej o rozmiarze 18x2,5 cm i jednej 18x3,5cm.</t>
    </r>
  </si>
  <si>
    <t>EZ/ZP/12/2018/EK</t>
  </si>
  <si>
    <t>na dostawę sukcesywną różnych materiałów zużywalnych jednorazowego użytku</t>
  </si>
  <si>
    <t>cena jedn. brutto</t>
  </si>
  <si>
    <t>Stawka 
VAT</t>
  </si>
  <si>
    <t>Pętla tnąca, bipolarna, 24/26 Fr., do zastosowania z płaszczem resektoskopu 8mm, kompatybilna z optyką  optyką HOPKINS II 12°, śr. 4 mm, dł. 30 cm  oraz optyką HOPKINS II 30°, śr. 4 mm, dł. 30 cm. Pakowana po 6 szt. w 1 opakowaniu.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</si>
  <si>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</si>
  <si>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</si>
  <si>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op</t>
  </si>
  <si>
    <t xml:space="preserve">na dostawę sukcesywną materiałów zużywalnych jednorazowego użytku  </t>
  </si>
  <si>
    <t>Zestaw infuzyjny pompy wodnej o długości 40 cm współpracujący z aparatem Delphis IP firmy Laborie</t>
  </si>
  <si>
    <t>Kopułki do przetworników ciśnienia wraz z końcówkami Luer Lock współpracujące z aparatem Delphis IP firmy Laborie</t>
  </si>
  <si>
    <t>Zestaw drenów ciśnieniowych wraz z kranikami o długości 150 cmwspółpracujący z aparatem Delphis IP firmy Laborie</t>
  </si>
  <si>
    <t>Dukanałowy cewnik rektalny o średnicy 9Fr i długości 47 cm z balonem 3 ml współpracujące z aparatami Delphis IP firmy Laborie</t>
  </si>
  <si>
    <t>Dwukanałowy cewnik do cystometrii o średnicy 7Fr i długości 47 cm z PCV współpracujący z aparatem Delphis IP firmy Laborie</t>
  </si>
  <si>
    <t>Igły do podawania botoksu . Średnica max 5,0 Fr, długość igły max 35 cm. Regulowana, kilkustopniowa głębokość wkłucia - 0,3, 5 mm. Zakończenie koloru czarnego - marker. Możliwość użycia ze sztywnymi cystostatykami.</t>
  </si>
  <si>
    <t>Stawka
 VAT</t>
  </si>
  <si>
    <r>
      <rPr>
        <b/>
        <sz val="11"/>
        <rFont val="Tahoma"/>
        <family val="2"/>
      </rPr>
      <t>Pętla jednorazowego użytku</t>
    </r>
    <r>
      <rPr>
        <sz val="11"/>
        <rFont val="Tahoma"/>
        <family val="2"/>
      </rPr>
      <t xml:space="preserve"> do nadszyjkowej resekcji macicy (LASH),
średnica 100mm, część niepracująca pętli izolowana powłoką teflonową, pętla kompatybilna z posiadanym przez Zamawiającego narzędziem firmy BOWA</t>
    </r>
  </si>
  <si>
    <r>
      <t>Sterylny silikonowy krążek szyjkowy tzw. p</t>
    </r>
    <r>
      <rPr>
        <b/>
        <sz val="12"/>
        <rFont val="Tahoma"/>
        <family val="2"/>
      </rPr>
      <t>essar kołnierzowy szyjki macicy</t>
    </r>
    <r>
      <rPr>
        <sz val="12"/>
        <rFont val="Tahoma"/>
        <family val="2"/>
      </rPr>
      <t xml:space="preserve"> wykonywany z miękkiego elastycznego silikonu medycznego. Pessary dostarczane  w stanie jałowym, okres ważności sterylizacji 24 miesiące. Pessary pakowane jednostkowo w systemy papierowo-foliowe, łatwe do otworzenia, oraz woreczki  foliowe LDPE, z czytelną, długotrwałą etykietą.
Pessary kołnierzowe szyjki macicy  o wysokości ściany bocznej 21 mm oraz 25 mm.</t>
    </r>
  </si>
  <si>
    <t>cena jedn netto</t>
  </si>
  <si>
    <t>Jednorazowy system do reperacji przepony moczowo-płciowej tylnej wskazany do zastosowania w krzyżowo-kolcowym mocowaniu pochwy za pomocą podejścia przedniego lub tylnego. System składa się:
- 3 kotwy wraz ze szwami
- prowadnica teleskopowa przeznaczona do łaczenia kotw
- implant wzmacniający tkankę w miejscu zawieszenia</t>
  </si>
  <si>
    <t>PAKIET NR 7 -System leczenia nietrzymania moczu</t>
  </si>
  <si>
    <t>PAKIET NR 6 - Zestawy do korekcji zaburzeń narządu płciowego metodą laparoskopową.</t>
  </si>
  <si>
    <t>PAKIET NR 5 - Prowadnice jednorazowego użytku</t>
  </si>
  <si>
    <t>PAKIET NR 3 - silikonowy krążek szyjkowy</t>
  </si>
  <si>
    <t>PAKIET NR 2 - Materiały do urodynamiki</t>
  </si>
  <si>
    <t>PAKIET NR 4 - Pętle jednorazowego użytku</t>
  </si>
  <si>
    <t>PAKIET NR 8 - pasy jednorazowe do KTG</t>
  </si>
  <si>
    <t>Pasy jednorazowe do KTG, szerokość 6cm, długość 150 cm, przedziurkowane przez środek, 1 op 2 szt.</t>
  </si>
  <si>
    <t>PAKIET NR 9 - Drobne materiały ginekologiczne</t>
  </si>
  <si>
    <t>FORMULARZ ASORTYMENTOWO- CENOWY</t>
  </si>
  <si>
    <t>FORMULARZ ASORTYMENTOWO-CENOWY</t>
  </si>
  <si>
    <r>
      <rPr>
        <b/>
        <sz val="12"/>
        <rFont val="Tahoma"/>
        <family val="2"/>
      </rPr>
      <t>FORMULARZ ASORTYMENTOWO - CENOWY</t>
    </r>
    <r>
      <rPr>
        <sz val="12"/>
        <rFont val="Tahoma"/>
        <family val="2"/>
      </rPr>
      <t xml:space="preserve">
na dostawę sukcesywną różnych materiałów zużywalnych jednorazowego użytku</t>
    </r>
  </si>
  <si>
    <r>
      <rPr>
        <b/>
        <sz val="12"/>
        <rFont val="Arial"/>
        <family val="2"/>
      </rPr>
      <t>FORMULARZ ASORTYMENTOWO - CENOWY</t>
    </r>
    <r>
      <rPr>
        <sz val="12"/>
        <rFont val="Arial"/>
        <family val="2"/>
      </rPr>
      <t xml:space="preserve">
na dostawę sukcesywną różnych materiałów zużywalnych jednorazowego użytku</t>
    </r>
  </si>
  <si>
    <r>
      <rPr>
        <b/>
        <sz val="11"/>
        <rFont val="Arial"/>
        <family val="2"/>
      </rPr>
      <t>Próżnociąg położniczy,</t>
    </r>
    <r>
      <rPr>
        <sz val="11"/>
        <rFont val="Arial"/>
        <family val="2"/>
      </rPr>
      <t xml:space="preserve"> sterylny, jednorazowego użytku, nowej generacji z atraumatyczną, miękką miseczką przyjazną dla matki i dziecka, przyssawka w kształcie grzyba średnica 50 mm lub w kształcie dzwonu średnica 64 mm, wyprofilowany uchwyt z pompką wytwarzającą stałe podciśnienie przy minimalnym wysiłku, posiadający czytelny wskaźnik próżni w kształcie zegara, zawór zwalniający próżnię, zawór pomocniczy w postaci skrzydełek.</t>
    </r>
  </si>
  <si>
    <r>
      <rPr>
        <b/>
        <sz val="11"/>
        <rFont val="Arial"/>
        <family val="2"/>
      </rPr>
      <t>Sterylny zestaw do pobierania materiału z endometrium</t>
    </r>
    <r>
      <rPr>
        <sz val="11"/>
        <rFont val="Arial"/>
        <family val="2"/>
      </rPr>
      <t xml:space="preserve">. W zestawie: półsztywna, zwężająca się kaniula o średnicy 3,0 mm i stożkowym nacięciu umożliwia łatwiejsze wprowadzenie kaniuli i minimalizuje możliwość powstania perforacji +strzykawka 10ml  z końcówką Luer Lock. Strzykawka wyposażona w specjalny samoblokujący mechanizm zapobiegający cofnięciu się pobranego materiału. </t>
    </r>
  </si>
  <si>
    <r>
      <rPr>
        <b/>
        <sz val="11"/>
        <rFont val="Arial"/>
        <family val="2"/>
      </rPr>
      <t>Pessar kostkowy z drenażem</t>
    </r>
    <r>
      <rPr>
        <sz val="11"/>
        <rFont val="Arial"/>
        <family val="2"/>
      </rPr>
      <t>, wykonane z silikonu medycznego wysokiej jakości nie powodujących reakcji alergicznych, w rozmiarach: 25mm, 30mm, 35mm, 38mm, 41mm, 44mm, 51mm, 57mm</t>
    </r>
  </si>
  <si>
    <t>Koszula wykonana z antystatycznej włókniny polipropylenowej SMS o gramaturze 38g/m2, kolor fioletowy, wycięcie z przodu z dodatkowym trokiem, wiązana na troki umożliwiające zachowanie intymności, rozporki po bokach nie krępujące ruchów, pokrój szyi wykończony plisą, dodatkowe fałdy umożliwiające dopasowanie koszuli do sylwetki. Rozmiary: S/M, L/XL. 1 op 10 szt.</t>
  </si>
  <si>
    <t>Koszula jednorazowa dla pacjenta wykonana z włókniny polipropylenowej SMS,35g/m2.Posiada krótki rękaw, podkrój szyi wykończony jest plisą która jednocześnie stanowi wiązanie. Na linii pasa naszyte są troki do regulacji obwodu.Długość koszuli od najwyższego punktu ramienia 110cm(+/-2cm).Długość rękawa i ramienia 43cm(+/- 1,5cm). Paroprzepuszczalnoąć (g/m2x24h) 4365. 1 op 10 szt.</t>
  </si>
  <si>
    <t>PAKIET NR 1 - Części zużywalne do histeroskopu i laparoskupu, pętle tnące</t>
  </si>
  <si>
    <t>PAKIET NR 10 - Koszule ginekologiczne i do porodu</t>
  </si>
  <si>
    <t>PAKIET NR 11- Wyposażenie do aparatu do elektrokoagulacji ERBE VIO 300D</t>
  </si>
  <si>
    <r>
      <rPr>
        <b/>
        <sz val="10"/>
        <rFont val="Arial CE"/>
        <family val="0"/>
      </rPr>
      <t>FORMULARZ ASORTYMENTOWO - CENOWY</t>
    </r>
    <r>
      <rPr>
        <sz val="10"/>
        <rFont val="Arial CE"/>
        <family val="0"/>
      </rPr>
      <t xml:space="preserve">
na dostawę sukcesywną różnych materiałów zużywalnych jednorazowego użytku</t>
    </r>
  </si>
  <si>
    <t>PAKIET NR 12 - balon do tamponady poporodowej</t>
  </si>
  <si>
    <r>
      <rPr>
        <b/>
        <sz val="12"/>
        <rFont val="Arial"/>
        <family val="2"/>
      </rPr>
      <t>Balon do tamponany poporodowej Bakri</t>
    </r>
    <r>
      <rPr>
        <sz val="12"/>
        <rFont val="Arial"/>
        <family val="2"/>
      </rPr>
      <t>, pakowany pojedynczo sterylnie, pojemność balonu min. 500 ml, balon wykonany z silikonu. Długość narzędzia 54 cm, średnica 24Fr. W zestawie z 60 ml stzykawką z Luer lock oraz wężyk do szybkiego napełniania.</t>
    </r>
  </si>
  <si>
    <t xml:space="preserve">Dren płuczący z igłami do zastosowania z pompą KARL STORZ Hamou Endomat ( Lap ) sterylny, do laparoskopu, 1 op a 10 szt. </t>
  </si>
  <si>
    <t xml:space="preserve">Dren płuczący z igłami do zastosowania z pompą KARL STORZ Hamou Endomat ( Lys ) sterylny, do histeroskopu, 1 op a 10 szt. </t>
  </si>
  <si>
    <t>Filtr gazu CO2 z drenem, do insuflatorów KS Electronic Endoflator i Thermoflator , sterylny, a1 op a 10 szt.</t>
  </si>
  <si>
    <t>Filtr gazu do pomp ssąco - płuczących KARL STORZ, niesterylny (1 op a 10 szt.)</t>
  </si>
  <si>
    <t>Prowadnica jednorazowego użytku. Sterylna prowadnica igłowa wraz z osłoną lateksową 3,5 x 20cm,  sterylne opakowanie żelu, osłonki na głowice oraz kolorowe elastyczne opaski.1op a 24 szt.</t>
  </si>
  <si>
    <r>
      <rPr>
        <b/>
        <sz val="11"/>
        <rFont val="Arial"/>
        <family val="2"/>
      </rPr>
      <t xml:space="preserve">Gumki z haczykami </t>
    </r>
    <r>
      <rPr>
        <sz val="11"/>
        <rFont val="Arial"/>
        <family val="2"/>
      </rPr>
      <t>do retraktora przeznaczonego do zabiegów chirurgicznego, długość 5mm, haczyk tępo zakończony, jednorazowego uzytku, 1 op a 50 szt</t>
    </r>
  </si>
  <si>
    <t>Prowadnica jednorazowego użytku wykorzystywana w różnego rodzaju punkcjach pod kontrolą USG. Sterylna prowadnica Ultra-Pro II z osłoną CIV-Flex złożoną teleskopowo 3D, 1op a 24 szt.</t>
  </si>
  <si>
    <t>Załącznik nr 1  do umowy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</si>
</sst>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0.0%"/>
  </numFmts>
  <fonts count="7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2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6"/>
      <name val="Arial"/>
      <family val="2"/>
    </font>
    <font>
      <sz val="6"/>
      <name val="Arial"/>
      <family val="2"/>
    </font>
    <font>
      <sz val="14.4"/>
      <name val="Arial"/>
      <family val="2"/>
    </font>
    <font>
      <b/>
      <sz val="11"/>
      <name val="Times New Roman"/>
      <family val="1"/>
    </font>
    <font>
      <b/>
      <sz val="1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93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3" fontId="8" fillId="33" borderId="10" xfId="42" applyFont="1" applyFill="1" applyBorder="1" applyAlignment="1">
      <alignment horizontal="center" vertical="center" wrapText="1"/>
    </xf>
    <xf numFmtId="0" fontId="8" fillId="33" borderId="10" xfId="42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42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42" applyNumberFormat="1" applyFont="1" applyFill="1" applyBorder="1" applyAlignment="1">
      <alignment horizontal="right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14" fillId="0" borderId="10" xfId="42" applyNumberFormat="1" applyFont="1" applyFill="1" applyBorder="1" applyAlignment="1">
      <alignment horizontal="center" vertical="center" wrapText="1"/>
    </xf>
    <xf numFmtId="44" fontId="14" fillId="0" borderId="10" xfId="60" applyFont="1" applyFill="1" applyBorder="1" applyAlignment="1">
      <alignment horizontal="right" vertical="center" wrapText="1"/>
    </xf>
    <xf numFmtId="43" fontId="6" fillId="33" borderId="10" xfId="42" applyFont="1" applyFill="1" applyBorder="1" applyAlignment="1">
      <alignment horizontal="center" vertical="center" wrapText="1"/>
    </xf>
    <xf numFmtId="0" fontId="14" fillId="0" borderId="10" xfId="42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4" fontId="14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2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4" fontId="14" fillId="0" borderId="10" xfId="42" applyNumberFormat="1" applyFont="1" applyFill="1" applyBorder="1" applyAlignment="1">
      <alignment horizontal="right" vertical="center" wrapText="1"/>
    </xf>
    <xf numFmtId="44" fontId="14" fillId="0" borderId="10" xfId="6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5" fillId="0" borderId="1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vertical="center"/>
    </xf>
    <xf numFmtId="43" fontId="27" fillId="33" borderId="10" xfId="42" applyFont="1" applyFill="1" applyBorder="1" applyAlignment="1">
      <alignment horizontal="center" vertical="center" wrapText="1"/>
    </xf>
    <xf numFmtId="0" fontId="27" fillId="33" borderId="10" xfId="4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30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4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2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164" fontId="16" fillId="0" borderId="12" xfId="42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17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6" fillId="0" borderId="10" xfId="42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0" fontId="16" fillId="0" borderId="11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13" fillId="0" borderId="12" xfId="0" applyNumberFormat="1" applyFont="1" applyBorder="1" applyAlignment="1">
      <alignment horizontal="right" vertical="center" wrapText="1"/>
    </xf>
    <xf numFmtId="1" fontId="13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7" fillId="33" borderId="16" xfId="0" applyFont="1" applyFill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left" vertical="center" wrapText="1"/>
    </xf>
    <xf numFmtId="164" fontId="16" fillId="0" borderId="11" xfId="42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15" fillId="0" borderId="10" xfId="42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7" fillId="33" borderId="10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wrapText="1"/>
    </xf>
    <xf numFmtId="0" fontId="15" fillId="0" borderId="11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19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1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29" fillId="0" borderId="20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/>
    </xf>
    <xf numFmtId="0" fontId="24" fillId="0" borderId="20" xfId="0" applyFont="1" applyBorder="1" applyAlignment="1">
      <alignment horizontal="left" vertical="center"/>
    </xf>
    <xf numFmtId="0" fontId="27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13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21" fillId="0" borderId="18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4" fillId="0" borderId="12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tabSelected="1" zoomScale="91" zoomScaleNormal="91" zoomScalePageLayoutView="0" workbookViewId="0" topLeftCell="A1">
      <selection activeCell="F4" sqref="F4:H4"/>
    </sheetView>
  </sheetViews>
  <sheetFormatPr defaultColWidth="9.00390625" defaultRowHeight="12.75"/>
  <cols>
    <col min="1" max="1" width="4.375" style="0" customWidth="1"/>
    <col min="2" max="2" width="15.625" style="0" customWidth="1"/>
    <col min="3" max="3" width="66.125" style="0" customWidth="1"/>
    <col min="4" max="4" width="7.7539062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3.75390625" style="0" customWidth="1"/>
  </cols>
  <sheetData>
    <row r="1" spans="1:8" ht="12.75">
      <c r="A1" s="101" t="s">
        <v>68</v>
      </c>
      <c r="B1" s="101"/>
      <c r="C1" s="23"/>
      <c r="D1" s="4"/>
      <c r="E1" s="5"/>
      <c r="F1" s="102" t="s">
        <v>6</v>
      </c>
      <c r="G1" s="102"/>
      <c r="H1" s="102"/>
    </row>
    <row r="2" spans="1:8" ht="18">
      <c r="A2" s="103" t="s">
        <v>97</v>
      </c>
      <c r="B2" s="103"/>
      <c r="C2" s="103"/>
      <c r="D2" s="103"/>
      <c r="E2" s="103"/>
      <c r="F2" s="103"/>
      <c r="G2" s="103"/>
      <c r="H2" s="103"/>
    </row>
    <row r="3" spans="1:8" ht="15">
      <c r="A3" s="104" t="s">
        <v>69</v>
      </c>
      <c r="B3" s="104"/>
      <c r="C3" s="104"/>
      <c r="D3" s="104"/>
      <c r="E3" s="104"/>
      <c r="F3" s="104"/>
      <c r="G3" s="104"/>
      <c r="H3" s="104"/>
    </row>
    <row r="4" spans="1:8" ht="12.75">
      <c r="A4" s="4"/>
      <c r="B4" s="4"/>
      <c r="C4" s="66"/>
      <c r="D4" s="4"/>
      <c r="E4" s="5"/>
      <c r="F4" s="106" t="s">
        <v>119</v>
      </c>
      <c r="G4" s="107"/>
      <c r="H4" s="107"/>
    </row>
    <row r="5" spans="1:8" ht="12.75">
      <c r="A5" s="105"/>
      <c r="B5" s="105"/>
      <c r="C5" s="105"/>
      <c r="D5" s="8"/>
      <c r="E5" s="6"/>
      <c r="F5" s="6"/>
      <c r="G5" s="6"/>
      <c r="H5" s="7"/>
    </row>
    <row r="6" spans="1:8" ht="12.75">
      <c r="A6" s="84" t="s">
        <v>106</v>
      </c>
      <c r="B6" s="85"/>
      <c r="C6" s="85"/>
      <c r="D6" s="85"/>
      <c r="E6" s="85"/>
      <c r="F6" s="85"/>
      <c r="G6" s="85"/>
      <c r="H6" s="86"/>
    </row>
    <row r="7" spans="1:8" ht="12.75">
      <c r="A7" s="87"/>
      <c r="B7" s="88"/>
      <c r="C7" s="88"/>
      <c r="D7" s="88"/>
      <c r="E7" s="88"/>
      <c r="F7" s="88"/>
      <c r="G7" s="88"/>
      <c r="H7" s="89"/>
    </row>
    <row r="8" spans="1:9" ht="27">
      <c r="A8" s="79" t="s">
        <v>3</v>
      </c>
      <c r="B8" s="79" t="s">
        <v>9</v>
      </c>
      <c r="C8" s="79" t="s">
        <v>2</v>
      </c>
      <c r="D8" s="79" t="s">
        <v>0</v>
      </c>
      <c r="E8" s="79" t="s">
        <v>1</v>
      </c>
      <c r="F8" s="79" t="s">
        <v>70</v>
      </c>
      <c r="G8" s="79" t="s">
        <v>71</v>
      </c>
      <c r="H8" s="9" t="s">
        <v>7</v>
      </c>
      <c r="I8" s="93" t="s">
        <v>25</v>
      </c>
    </row>
    <row r="9" spans="1:9" ht="38.25" customHeight="1">
      <c r="A9" s="79"/>
      <c r="B9" s="79"/>
      <c r="C9" s="79"/>
      <c r="D9" s="79"/>
      <c r="E9" s="79"/>
      <c r="F9" s="79"/>
      <c r="G9" s="80"/>
      <c r="H9" s="10" t="s">
        <v>4</v>
      </c>
      <c r="I9" s="94"/>
    </row>
    <row r="10" spans="1:9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8">
        <v>8</v>
      </c>
      <c r="I10" s="72">
        <v>9</v>
      </c>
    </row>
    <row r="11" spans="1:9" ht="45">
      <c r="A11" s="13">
        <v>1</v>
      </c>
      <c r="B11" s="14"/>
      <c r="C11" s="67" t="s">
        <v>112</v>
      </c>
      <c r="D11" s="15">
        <v>60</v>
      </c>
      <c r="E11" s="14" t="s">
        <v>75</v>
      </c>
      <c r="F11" s="16"/>
      <c r="G11" s="16"/>
      <c r="H11" s="16">
        <f>(D11*F11)</f>
        <v>0</v>
      </c>
      <c r="I11" s="38"/>
    </row>
    <row r="12" spans="1:9" ht="45">
      <c r="A12" s="13">
        <v>2</v>
      </c>
      <c r="B12" s="14"/>
      <c r="C12" s="67" t="s">
        <v>113</v>
      </c>
      <c r="D12" s="17">
        <v>60</v>
      </c>
      <c r="E12" s="14" t="s">
        <v>75</v>
      </c>
      <c r="F12" s="16"/>
      <c r="G12" s="16"/>
      <c r="H12" s="16">
        <f aca="true" t="shared" si="0" ref="H12:H17">(D12*F12)</f>
        <v>0</v>
      </c>
      <c r="I12" s="38"/>
    </row>
    <row r="13" spans="1:9" ht="30">
      <c r="A13" s="13">
        <v>3</v>
      </c>
      <c r="B13" s="14"/>
      <c r="C13" s="67" t="s">
        <v>114</v>
      </c>
      <c r="D13" s="17">
        <v>60</v>
      </c>
      <c r="E13" s="14" t="s">
        <v>75</v>
      </c>
      <c r="F13" s="16"/>
      <c r="G13" s="16"/>
      <c r="H13" s="16">
        <f t="shared" si="0"/>
        <v>0</v>
      </c>
      <c r="I13" s="38"/>
    </row>
    <row r="14" spans="1:9" ht="30">
      <c r="A14" s="13">
        <v>4</v>
      </c>
      <c r="B14" s="14"/>
      <c r="C14" s="67" t="s">
        <v>115</v>
      </c>
      <c r="D14" s="17">
        <v>10</v>
      </c>
      <c r="E14" s="14" t="s">
        <v>75</v>
      </c>
      <c r="F14" s="16"/>
      <c r="G14" s="16"/>
      <c r="H14" s="16">
        <f t="shared" si="0"/>
        <v>0</v>
      </c>
      <c r="I14" s="38"/>
    </row>
    <row r="15" spans="1:9" ht="15">
      <c r="A15" s="13">
        <v>5</v>
      </c>
      <c r="B15" s="14"/>
      <c r="C15" s="67" t="s">
        <v>29</v>
      </c>
      <c r="D15" s="17">
        <v>2</v>
      </c>
      <c r="E15" s="14" t="s">
        <v>5</v>
      </c>
      <c r="F15" s="16"/>
      <c r="G15" s="16"/>
      <c r="H15" s="16">
        <f t="shared" si="0"/>
        <v>0</v>
      </c>
      <c r="I15" s="38"/>
    </row>
    <row r="16" spans="1:9" ht="15">
      <c r="A16" s="13">
        <v>6</v>
      </c>
      <c r="B16" s="14"/>
      <c r="C16" s="67" t="s">
        <v>30</v>
      </c>
      <c r="D16" s="17">
        <v>2</v>
      </c>
      <c r="E16" s="14" t="s">
        <v>5</v>
      </c>
      <c r="F16" s="16"/>
      <c r="G16" s="16"/>
      <c r="H16" s="16">
        <f t="shared" si="0"/>
        <v>0</v>
      </c>
      <c r="I16" s="38"/>
    </row>
    <row r="17" spans="1:9" ht="62.25" customHeight="1">
      <c r="A17" s="13">
        <v>7</v>
      </c>
      <c r="B17" s="14"/>
      <c r="C17" s="67" t="s">
        <v>72</v>
      </c>
      <c r="D17" s="17">
        <v>10</v>
      </c>
      <c r="E17" s="14" t="s">
        <v>75</v>
      </c>
      <c r="F17" s="16"/>
      <c r="G17" s="16"/>
      <c r="H17" s="16">
        <f t="shared" si="0"/>
        <v>0</v>
      </c>
      <c r="I17" s="38"/>
    </row>
    <row r="18" spans="1:8" ht="12.75">
      <c r="A18" s="99" t="s">
        <v>8</v>
      </c>
      <c r="B18" s="99"/>
      <c r="C18" s="99"/>
      <c r="D18" s="99"/>
      <c r="E18" s="99"/>
      <c r="F18" s="99"/>
      <c r="G18" s="95">
        <f>SUM(H11:H17)</f>
        <v>0</v>
      </c>
      <c r="H18" s="96"/>
    </row>
    <row r="19" spans="1:8" ht="12.75">
      <c r="A19" s="100"/>
      <c r="B19" s="100"/>
      <c r="C19" s="100"/>
      <c r="D19" s="100"/>
      <c r="E19" s="100"/>
      <c r="F19" s="100"/>
      <c r="G19" s="97"/>
      <c r="H19" s="98"/>
    </row>
    <row r="20" spans="1:8" ht="15">
      <c r="A20" s="81"/>
      <c r="B20" s="82"/>
      <c r="C20" s="82"/>
      <c r="D20" s="82"/>
      <c r="E20" s="82"/>
      <c r="F20" s="82"/>
      <c r="G20" s="82"/>
      <c r="H20" s="83"/>
    </row>
    <row r="21" spans="1:10" ht="15">
      <c r="A21" s="90" t="s">
        <v>73</v>
      </c>
      <c r="B21" s="90"/>
      <c r="C21" s="90"/>
      <c r="D21" s="90"/>
      <c r="E21" s="90"/>
      <c r="F21" s="90"/>
      <c r="G21" s="90"/>
      <c r="H21" s="90"/>
      <c r="I21" s="40"/>
      <c r="J21" s="40"/>
    </row>
    <row r="22" spans="1:10" ht="15" customHeight="1">
      <c r="A22" s="91" t="s">
        <v>74</v>
      </c>
      <c r="B22" s="91"/>
      <c r="C22" s="91"/>
      <c r="D22" s="91"/>
      <c r="E22" s="91"/>
      <c r="F22" s="91"/>
      <c r="G22" s="91"/>
      <c r="H22" s="91"/>
      <c r="I22" s="40"/>
      <c r="J22" s="40"/>
    </row>
    <row r="23" spans="1:10" ht="15">
      <c r="A23" s="92"/>
      <c r="B23" s="92"/>
      <c r="C23" s="92"/>
      <c r="D23" s="92"/>
      <c r="E23" s="92"/>
      <c r="F23" s="92"/>
      <c r="G23" s="92"/>
      <c r="H23" s="92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78" t="s">
        <v>52</v>
      </c>
      <c r="C25" s="78"/>
      <c r="D25" s="78"/>
      <c r="E25" s="78"/>
      <c r="F25" s="78"/>
      <c r="G25" s="78"/>
      <c r="H25" s="78"/>
      <c r="I25" s="40"/>
      <c r="J25" s="40"/>
    </row>
    <row r="26" spans="1:10" ht="12.75">
      <c r="A26" s="40"/>
      <c r="B26" s="78"/>
      <c r="C26" s="78"/>
      <c r="D26" s="78"/>
      <c r="E26" s="78"/>
      <c r="F26" s="78"/>
      <c r="G26" s="78"/>
      <c r="H26" s="78"/>
      <c r="I26" s="40"/>
      <c r="J26" s="40"/>
    </row>
    <row r="27" spans="1:10" ht="12.75">
      <c r="A27" s="40"/>
      <c r="B27" s="78"/>
      <c r="C27" s="78"/>
      <c r="D27" s="78"/>
      <c r="E27" s="78"/>
      <c r="F27" s="78"/>
      <c r="G27" s="78"/>
      <c r="H27" s="78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22">
    <mergeCell ref="A1:B1"/>
    <mergeCell ref="F1:H1"/>
    <mergeCell ref="A2:H2"/>
    <mergeCell ref="A3:H3"/>
    <mergeCell ref="A5:C5"/>
    <mergeCell ref="F4:H4"/>
    <mergeCell ref="A6:H7"/>
    <mergeCell ref="A21:H21"/>
    <mergeCell ref="A22:H22"/>
    <mergeCell ref="A23:H23"/>
    <mergeCell ref="A8:A9"/>
    <mergeCell ref="I8:I9"/>
    <mergeCell ref="G18:H19"/>
    <mergeCell ref="B8:B9"/>
    <mergeCell ref="A18:F19"/>
    <mergeCell ref="C8:C9"/>
    <mergeCell ref="B25:H27"/>
    <mergeCell ref="D8:D9"/>
    <mergeCell ref="E8:E9"/>
    <mergeCell ref="F8:F9"/>
    <mergeCell ref="G8:G9"/>
    <mergeCell ref="A20:H20"/>
  </mergeCells>
  <printOptions/>
  <pageMargins left="0.75" right="0.75" top="1" bottom="1" header="0.5" footer="0.5"/>
  <pageSetup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7">
      <selection activeCell="H13" sqref="H13"/>
    </sheetView>
  </sheetViews>
  <sheetFormatPr defaultColWidth="9.00390625" defaultRowHeight="12.75"/>
  <cols>
    <col min="1" max="1" width="4.375" style="0" customWidth="1"/>
    <col min="2" max="2" width="11.375" style="0" customWidth="1"/>
    <col min="3" max="3" width="54.00390625" style="0" customWidth="1"/>
    <col min="4" max="4" width="7.75390625" style="0" customWidth="1"/>
    <col min="5" max="5" width="5.75390625" style="0" customWidth="1"/>
    <col min="6" max="6" width="10.75390625" style="0" customWidth="1"/>
    <col min="7" max="7" width="9.375" style="0" customWidth="1"/>
    <col min="8" max="8" width="14.125" style="0" customWidth="1"/>
    <col min="9" max="9" width="14.625" style="0" customWidth="1"/>
  </cols>
  <sheetData>
    <row r="1" spans="1:8" ht="12.75">
      <c r="A1" s="101" t="s">
        <v>68</v>
      </c>
      <c r="B1" s="101"/>
      <c r="C1" s="23"/>
      <c r="D1" s="4"/>
      <c r="E1" s="5"/>
      <c r="F1" s="102" t="s">
        <v>6</v>
      </c>
      <c r="G1" s="102"/>
      <c r="H1" s="102"/>
    </row>
    <row r="2" spans="1:8" ht="18">
      <c r="A2" s="103" t="s">
        <v>98</v>
      </c>
      <c r="B2" s="103"/>
      <c r="C2" s="103"/>
      <c r="D2" s="103"/>
      <c r="E2" s="103"/>
      <c r="F2" s="103"/>
      <c r="G2" s="103"/>
      <c r="H2" s="103"/>
    </row>
    <row r="3" spans="1:8" ht="15">
      <c r="A3" s="104" t="s">
        <v>76</v>
      </c>
      <c r="B3" s="104"/>
      <c r="C3" s="104"/>
      <c r="D3" s="104"/>
      <c r="E3" s="104"/>
      <c r="F3" s="104"/>
      <c r="G3" s="104"/>
      <c r="H3" s="104"/>
    </row>
    <row r="4" spans="1:8" ht="12.75">
      <c r="A4" s="4"/>
      <c r="B4" s="4"/>
      <c r="C4" s="66"/>
      <c r="D4" s="4"/>
      <c r="E4" s="5"/>
      <c r="F4" s="185" t="s">
        <v>28</v>
      </c>
      <c r="G4" s="185"/>
      <c r="H4" s="107"/>
    </row>
    <row r="5" spans="1:8" ht="15.75">
      <c r="A5" s="119"/>
      <c r="B5" s="119"/>
      <c r="C5" s="119"/>
      <c r="D5" s="68"/>
      <c r="E5" s="6"/>
      <c r="F5" s="6"/>
      <c r="G5" s="6"/>
      <c r="H5" s="7"/>
    </row>
    <row r="6" spans="1:8" ht="12.75">
      <c r="A6" s="105"/>
      <c r="B6" s="105"/>
      <c r="C6" s="105"/>
      <c r="D6" s="8"/>
      <c r="E6" s="6"/>
      <c r="F6" s="6"/>
      <c r="G6" s="6"/>
      <c r="H6" s="7"/>
    </row>
    <row r="7" spans="1:8" ht="12.75">
      <c r="A7" s="84" t="s">
        <v>107</v>
      </c>
      <c r="B7" s="85"/>
      <c r="C7" s="85"/>
      <c r="D7" s="85"/>
      <c r="E7" s="85"/>
      <c r="F7" s="85"/>
      <c r="G7" s="85"/>
      <c r="H7" s="86"/>
    </row>
    <row r="8" spans="1:8" ht="12.75">
      <c r="A8" s="87"/>
      <c r="B8" s="88"/>
      <c r="C8" s="88"/>
      <c r="D8" s="88"/>
      <c r="E8" s="88"/>
      <c r="F8" s="88"/>
      <c r="G8" s="88"/>
      <c r="H8" s="89"/>
    </row>
    <row r="9" spans="1:9" ht="40.5">
      <c r="A9" s="79" t="s">
        <v>3</v>
      </c>
      <c r="B9" s="79" t="s">
        <v>9</v>
      </c>
      <c r="C9" s="79" t="s">
        <v>2</v>
      </c>
      <c r="D9" s="79" t="s">
        <v>0</v>
      </c>
      <c r="E9" s="79" t="s">
        <v>1</v>
      </c>
      <c r="F9" s="79" t="s">
        <v>86</v>
      </c>
      <c r="G9" s="136" t="s">
        <v>11</v>
      </c>
      <c r="H9" s="9" t="s">
        <v>7</v>
      </c>
      <c r="I9" s="93" t="s">
        <v>25</v>
      </c>
    </row>
    <row r="10" spans="1:9" ht="13.5">
      <c r="A10" s="79"/>
      <c r="B10" s="79"/>
      <c r="C10" s="79"/>
      <c r="D10" s="79"/>
      <c r="E10" s="79"/>
      <c r="F10" s="79"/>
      <c r="G10" s="137"/>
      <c r="H10" s="10" t="s">
        <v>4</v>
      </c>
      <c r="I10" s="94"/>
    </row>
    <row r="11" spans="1:9" ht="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8">
        <v>8</v>
      </c>
      <c r="I11" s="75">
        <v>9</v>
      </c>
    </row>
    <row r="12" spans="1:9" ht="170.25" customHeight="1">
      <c r="A12" s="13">
        <v>1</v>
      </c>
      <c r="B12" s="14"/>
      <c r="C12" s="67" t="s">
        <v>104</v>
      </c>
      <c r="D12" s="15">
        <v>400</v>
      </c>
      <c r="E12" s="14" t="s">
        <v>75</v>
      </c>
      <c r="F12" s="16"/>
      <c r="G12" s="16"/>
      <c r="H12" s="16">
        <f>(D12*F12)</f>
        <v>0</v>
      </c>
      <c r="I12" s="38"/>
    </row>
    <row r="13" spans="1:9" ht="138.75" customHeight="1">
      <c r="A13" s="13">
        <v>2</v>
      </c>
      <c r="B13" s="14"/>
      <c r="C13" s="67" t="s">
        <v>105</v>
      </c>
      <c r="D13" s="17">
        <v>600</v>
      </c>
      <c r="E13" s="14" t="s">
        <v>75</v>
      </c>
      <c r="F13" s="16"/>
      <c r="G13" s="16"/>
      <c r="H13" s="16">
        <f>(D13*F13)</f>
        <v>0</v>
      </c>
      <c r="I13" s="38"/>
    </row>
    <row r="14" spans="1:9" ht="12.75">
      <c r="A14" s="113" t="s">
        <v>8</v>
      </c>
      <c r="B14" s="114"/>
      <c r="C14" s="114"/>
      <c r="D14" s="114"/>
      <c r="E14" s="114"/>
      <c r="F14" s="114"/>
      <c r="G14" s="115"/>
      <c r="H14" s="109">
        <f>SUM(H12:H13)</f>
        <v>0</v>
      </c>
      <c r="I14" s="40"/>
    </row>
    <row r="15" spans="1:9" ht="12.75">
      <c r="A15" s="116"/>
      <c r="B15" s="117"/>
      <c r="C15" s="117"/>
      <c r="D15" s="117"/>
      <c r="E15" s="117"/>
      <c r="F15" s="117"/>
      <c r="G15" s="98"/>
      <c r="H15" s="109"/>
      <c r="I15" s="40"/>
    </row>
    <row r="16" spans="1:9" ht="29.25" customHeight="1">
      <c r="A16" s="110" t="s">
        <v>52</v>
      </c>
      <c r="B16" s="110"/>
      <c r="C16" s="110"/>
      <c r="D16" s="110"/>
      <c r="E16" s="110"/>
      <c r="F16" s="110"/>
      <c r="G16" s="110"/>
      <c r="H16" s="110"/>
      <c r="I16" s="40"/>
    </row>
    <row r="17" spans="1:9" ht="12.75">
      <c r="A17" s="111"/>
      <c r="B17" s="111"/>
      <c r="C17" s="111"/>
      <c r="D17" s="111"/>
      <c r="E17" s="111"/>
      <c r="F17" s="111"/>
      <c r="G17" s="111"/>
      <c r="H17" s="111"/>
      <c r="I17" s="40"/>
    </row>
    <row r="18" spans="1:9" ht="12.75">
      <c r="A18" s="111"/>
      <c r="B18" s="111"/>
      <c r="C18" s="111"/>
      <c r="D18" s="111"/>
      <c r="E18" s="111"/>
      <c r="F18" s="111"/>
      <c r="G18" s="111"/>
      <c r="H18" s="111"/>
      <c r="I18" s="40"/>
    </row>
    <row r="19" spans="1:9" ht="15">
      <c r="A19" s="112" t="s">
        <v>73</v>
      </c>
      <c r="B19" s="112"/>
      <c r="C19" s="112"/>
      <c r="D19" s="112"/>
      <c r="E19" s="112"/>
      <c r="F19" s="112"/>
      <c r="G19" s="112"/>
      <c r="H19" s="112"/>
      <c r="I19" s="40"/>
    </row>
    <row r="20" spans="1:9" ht="12.75" customHeight="1">
      <c r="A20" s="91" t="s">
        <v>74</v>
      </c>
      <c r="B20" s="91"/>
      <c r="C20" s="91"/>
      <c r="D20" s="91"/>
      <c r="E20" s="91"/>
      <c r="F20" s="91"/>
      <c r="G20" s="91"/>
      <c r="H20" s="91"/>
      <c r="I20" s="40"/>
    </row>
    <row r="21" spans="1:9" ht="12.75">
      <c r="A21" s="108"/>
      <c r="B21" s="108"/>
      <c r="C21" s="108"/>
      <c r="D21" s="108"/>
      <c r="E21" s="108"/>
      <c r="F21" s="108"/>
      <c r="G21" s="108"/>
      <c r="H21" s="108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</sheetData>
  <sheetProtection/>
  <mergeCells count="24">
    <mergeCell ref="A1:B1"/>
    <mergeCell ref="F1:H1"/>
    <mergeCell ref="A2:H2"/>
    <mergeCell ref="A3:H3"/>
    <mergeCell ref="F4:H4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19:H19"/>
    <mergeCell ref="A20:H20"/>
    <mergeCell ref="A21:H21"/>
    <mergeCell ref="A14:G15"/>
    <mergeCell ref="I9:I10"/>
    <mergeCell ref="H14:H15"/>
    <mergeCell ref="A16:H16"/>
    <mergeCell ref="A17:H17"/>
    <mergeCell ref="A18:H18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9"/>
  <sheetViews>
    <sheetView zoomScale="93" zoomScaleNormal="93" zoomScalePageLayoutView="0" workbookViewId="0" topLeftCell="A1">
      <selection activeCell="H55" sqref="H55"/>
    </sheetView>
  </sheetViews>
  <sheetFormatPr defaultColWidth="9.00390625" defaultRowHeight="12.75"/>
  <cols>
    <col min="1" max="1" width="4.375" style="0" customWidth="1"/>
    <col min="2" max="2" width="13.625" style="0" customWidth="1"/>
    <col min="3" max="3" width="59.75390625" style="0" customWidth="1"/>
    <col min="4" max="4" width="7.75390625" style="0" customWidth="1"/>
    <col min="5" max="5" width="6.375" style="0" customWidth="1"/>
    <col min="6" max="6" width="11.125" style="0" customWidth="1"/>
    <col min="7" max="7" width="8.25390625" style="0" customWidth="1"/>
    <col min="8" max="8" width="13.75390625" style="0" customWidth="1"/>
    <col min="9" max="9" width="15.00390625" style="0" customWidth="1"/>
  </cols>
  <sheetData>
    <row r="1" spans="1:8" ht="12.75">
      <c r="A1" s="101" t="s">
        <v>68</v>
      </c>
      <c r="B1" s="101"/>
      <c r="C1" s="2"/>
      <c r="D1" s="1"/>
      <c r="E1" s="3"/>
      <c r="F1" s="102" t="s">
        <v>6</v>
      </c>
      <c r="G1" s="102"/>
      <c r="H1" s="102"/>
    </row>
    <row r="2" spans="1:8" ht="12.75">
      <c r="A2" s="30"/>
      <c r="B2" s="30"/>
      <c r="C2" s="2"/>
      <c r="D2" s="1"/>
      <c r="E2" s="3"/>
      <c r="F2" s="28"/>
      <c r="G2" s="28"/>
      <c r="H2" s="28" t="s">
        <v>10</v>
      </c>
    </row>
    <row r="3" spans="1:8" ht="29.25" customHeight="1">
      <c r="A3" s="30"/>
      <c r="B3" s="30"/>
      <c r="C3" s="187" t="s">
        <v>109</v>
      </c>
      <c r="D3" s="188"/>
      <c r="E3" s="3"/>
      <c r="F3" s="28"/>
      <c r="G3" s="28"/>
      <c r="H3" s="28"/>
    </row>
    <row r="4" spans="1:8" ht="9.75" customHeight="1">
      <c r="A4" s="186"/>
      <c r="B4" s="103"/>
      <c r="C4" s="103"/>
      <c r="D4" s="103"/>
      <c r="E4" s="103"/>
      <c r="F4" s="103"/>
      <c r="G4" s="103"/>
      <c r="H4" s="103"/>
    </row>
    <row r="5" spans="1:8" ht="12.75">
      <c r="A5" s="84" t="s">
        <v>108</v>
      </c>
      <c r="B5" s="85"/>
      <c r="C5" s="85"/>
      <c r="D5" s="85"/>
      <c r="E5" s="85"/>
      <c r="F5" s="85"/>
      <c r="G5" s="85"/>
      <c r="H5" s="86"/>
    </row>
    <row r="6" spans="1:8" ht="12.75">
      <c r="A6" s="133"/>
      <c r="B6" s="88"/>
      <c r="C6" s="88"/>
      <c r="D6" s="88"/>
      <c r="E6" s="88"/>
      <c r="F6" s="88"/>
      <c r="G6" s="88"/>
      <c r="H6" s="89"/>
    </row>
    <row r="7" spans="1:9" ht="33" customHeight="1">
      <c r="A7" s="79" t="s">
        <v>3</v>
      </c>
      <c r="B7" s="79" t="s">
        <v>18</v>
      </c>
      <c r="C7" s="79" t="s">
        <v>16</v>
      </c>
      <c r="D7" s="79" t="s">
        <v>0</v>
      </c>
      <c r="E7" s="79" t="s">
        <v>20</v>
      </c>
      <c r="F7" s="79" t="s">
        <v>27</v>
      </c>
      <c r="G7" s="136" t="s">
        <v>11</v>
      </c>
      <c r="H7" s="20" t="s">
        <v>14</v>
      </c>
      <c r="I7" s="141" t="s">
        <v>25</v>
      </c>
    </row>
    <row r="8" spans="1:9" ht="36.75" customHeight="1">
      <c r="A8" s="79"/>
      <c r="B8" s="79"/>
      <c r="C8" s="79"/>
      <c r="D8" s="79"/>
      <c r="E8" s="79"/>
      <c r="F8" s="79"/>
      <c r="G8" s="137"/>
      <c r="H8" s="10" t="s">
        <v>19</v>
      </c>
      <c r="I8" s="141"/>
    </row>
    <row r="9" spans="1:9" ht="1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8">
        <v>8</v>
      </c>
      <c r="I9" s="18">
        <v>9</v>
      </c>
    </row>
    <row r="10" spans="1:9" ht="28.5">
      <c r="A10" s="13">
        <v>1</v>
      </c>
      <c r="B10" s="14"/>
      <c r="C10" s="44" t="s">
        <v>60</v>
      </c>
      <c r="D10" s="15">
        <v>3</v>
      </c>
      <c r="E10" s="14" t="s">
        <v>13</v>
      </c>
      <c r="F10" s="36"/>
      <c r="G10" s="36"/>
      <c r="H10" s="21">
        <f>(D10*F10)</f>
        <v>0</v>
      </c>
      <c r="I10" s="38"/>
    </row>
    <row r="11" spans="1:9" ht="30">
      <c r="A11" s="13">
        <v>2</v>
      </c>
      <c r="B11" s="14"/>
      <c r="C11" s="63" t="s">
        <v>31</v>
      </c>
      <c r="D11" s="17">
        <v>4</v>
      </c>
      <c r="E11" s="14" t="s">
        <v>13</v>
      </c>
      <c r="F11" s="36"/>
      <c r="G11" s="36"/>
      <c r="H11" s="21">
        <f aca="true" t="shared" si="0" ref="H11:H37">(D11*F11)</f>
        <v>0</v>
      </c>
      <c r="I11" s="38"/>
    </row>
    <row r="12" spans="1:9" ht="15">
      <c r="A12" s="13">
        <v>3</v>
      </c>
      <c r="B12" s="14"/>
      <c r="C12" s="63" t="s">
        <v>32</v>
      </c>
      <c r="D12" s="17">
        <v>3</v>
      </c>
      <c r="E12" s="14" t="s">
        <v>13</v>
      </c>
      <c r="F12" s="36"/>
      <c r="G12" s="36"/>
      <c r="H12" s="21">
        <f t="shared" si="0"/>
        <v>0</v>
      </c>
      <c r="I12" s="38"/>
    </row>
    <row r="13" spans="1:9" ht="15">
      <c r="A13" s="13">
        <v>4</v>
      </c>
      <c r="B13" s="14"/>
      <c r="C13" s="63" t="s">
        <v>33</v>
      </c>
      <c r="D13" s="17">
        <v>3</v>
      </c>
      <c r="E13" s="14" t="s">
        <v>13</v>
      </c>
      <c r="F13" s="36"/>
      <c r="G13" s="36"/>
      <c r="H13" s="21">
        <f t="shared" si="0"/>
        <v>0</v>
      </c>
      <c r="I13" s="38"/>
    </row>
    <row r="14" spans="1:9" ht="30">
      <c r="A14" s="13">
        <v>5</v>
      </c>
      <c r="B14" s="14"/>
      <c r="C14" s="63" t="s">
        <v>34</v>
      </c>
      <c r="D14" s="17">
        <v>3</v>
      </c>
      <c r="E14" s="14" t="s">
        <v>13</v>
      </c>
      <c r="F14" s="36"/>
      <c r="G14" s="36"/>
      <c r="H14" s="21">
        <f t="shared" si="0"/>
        <v>0</v>
      </c>
      <c r="I14" s="38"/>
    </row>
    <row r="15" spans="1:9" ht="30">
      <c r="A15" s="13">
        <v>6</v>
      </c>
      <c r="B15" s="14"/>
      <c r="C15" s="63" t="s">
        <v>35</v>
      </c>
      <c r="D15" s="17">
        <v>6</v>
      </c>
      <c r="E15" s="14" t="s">
        <v>13</v>
      </c>
      <c r="F15" s="36"/>
      <c r="G15" s="36"/>
      <c r="H15" s="21">
        <f t="shared" si="0"/>
        <v>0</v>
      </c>
      <c r="I15" s="38"/>
    </row>
    <row r="16" spans="1:9" ht="30">
      <c r="A16" s="13">
        <v>7</v>
      </c>
      <c r="B16" s="14"/>
      <c r="C16" s="63" t="s">
        <v>36</v>
      </c>
      <c r="D16" s="17">
        <v>3</v>
      </c>
      <c r="E16" s="14" t="s">
        <v>13</v>
      </c>
      <c r="F16" s="36"/>
      <c r="G16" s="36"/>
      <c r="H16" s="21">
        <f t="shared" si="0"/>
        <v>0</v>
      </c>
      <c r="I16" s="38"/>
    </row>
    <row r="17" spans="1:9" ht="30">
      <c r="A17" s="13">
        <v>8</v>
      </c>
      <c r="B17" s="14"/>
      <c r="C17" s="63" t="s">
        <v>37</v>
      </c>
      <c r="D17" s="17">
        <v>3</v>
      </c>
      <c r="E17" s="14" t="s">
        <v>13</v>
      </c>
      <c r="F17" s="36"/>
      <c r="G17" s="36"/>
      <c r="H17" s="21">
        <f t="shared" si="0"/>
        <v>0</v>
      </c>
      <c r="I17" s="38"/>
    </row>
    <row r="18" spans="1:9" ht="30">
      <c r="A18" s="13">
        <v>9</v>
      </c>
      <c r="B18" s="14"/>
      <c r="C18" s="63" t="s">
        <v>38</v>
      </c>
      <c r="D18" s="17">
        <v>3</v>
      </c>
      <c r="E18" s="14" t="s">
        <v>13</v>
      </c>
      <c r="F18" s="36"/>
      <c r="G18" s="36"/>
      <c r="H18" s="21">
        <f t="shared" si="0"/>
        <v>0</v>
      </c>
      <c r="I18" s="38"/>
    </row>
    <row r="19" spans="1:9" ht="30">
      <c r="A19" s="13">
        <v>10</v>
      </c>
      <c r="B19" s="14"/>
      <c r="C19" s="63" t="s">
        <v>39</v>
      </c>
      <c r="D19" s="17">
        <v>2</v>
      </c>
      <c r="E19" s="14" t="s">
        <v>13</v>
      </c>
      <c r="F19" s="36"/>
      <c r="G19" s="36"/>
      <c r="H19" s="21">
        <f t="shared" si="0"/>
        <v>0</v>
      </c>
      <c r="I19" s="38"/>
    </row>
    <row r="20" spans="1:9" ht="45">
      <c r="A20" s="13">
        <v>11</v>
      </c>
      <c r="B20" s="14"/>
      <c r="C20" s="63" t="s">
        <v>40</v>
      </c>
      <c r="D20" s="17">
        <v>2</v>
      </c>
      <c r="E20" s="14" t="s">
        <v>13</v>
      </c>
      <c r="F20" s="36"/>
      <c r="G20" s="36"/>
      <c r="H20" s="21">
        <f t="shared" si="0"/>
        <v>0</v>
      </c>
      <c r="I20" s="38"/>
    </row>
    <row r="21" spans="1:9" ht="30">
      <c r="A21" s="13">
        <v>12</v>
      </c>
      <c r="B21" s="14"/>
      <c r="C21" s="63" t="s">
        <v>41</v>
      </c>
      <c r="D21" s="17">
        <v>2</v>
      </c>
      <c r="E21" s="14" t="s">
        <v>13</v>
      </c>
      <c r="F21" s="36"/>
      <c r="G21" s="36"/>
      <c r="H21" s="21">
        <f t="shared" si="0"/>
        <v>0</v>
      </c>
      <c r="I21" s="38"/>
    </row>
    <row r="22" spans="1:9" ht="15">
      <c r="A22" s="13">
        <v>13</v>
      </c>
      <c r="B22" s="14"/>
      <c r="C22" s="63" t="s">
        <v>42</v>
      </c>
      <c r="D22" s="17">
        <v>2</v>
      </c>
      <c r="E22" s="14" t="s">
        <v>13</v>
      </c>
      <c r="F22" s="36"/>
      <c r="G22" s="36"/>
      <c r="H22" s="21">
        <f t="shared" si="0"/>
        <v>0</v>
      </c>
      <c r="I22" s="38"/>
    </row>
    <row r="23" spans="1:9" ht="45">
      <c r="A23" s="13">
        <v>14</v>
      </c>
      <c r="B23" s="14"/>
      <c r="C23" s="63" t="s">
        <v>53</v>
      </c>
      <c r="D23" s="17">
        <v>3000</v>
      </c>
      <c r="E23" s="14" t="s">
        <v>13</v>
      </c>
      <c r="F23" s="36"/>
      <c r="G23" s="36"/>
      <c r="H23" s="21">
        <f t="shared" si="0"/>
        <v>0</v>
      </c>
      <c r="I23" s="38"/>
    </row>
    <row r="24" spans="1:9" ht="75">
      <c r="A24" s="13">
        <v>15</v>
      </c>
      <c r="B24" s="14"/>
      <c r="C24" s="63" t="s">
        <v>44</v>
      </c>
      <c r="D24" s="17">
        <v>3000</v>
      </c>
      <c r="E24" s="14" t="s">
        <v>13</v>
      </c>
      <c r="F24" s="36"/>
      <c r="G24" s="36"/>
      <c r="H24" s="21">
        <f t="shared" si="0"/>
        <v>0</v>
      </c>
      <c r="I24" s="38"/>
    </row>
    <row r="25" spans="1:9" ht="15">
      <c r="A25" s="13">
        <v>16</v>
      </c>
      <c r="B25" s="14"/>
      <c r="C25" s="63" t="s">
        <v>43</v>
      </c>
      <c r="D25" s="17">
        <v>5</v>
      </c>
      <c r="E25" s="14" t="s">
        <v>13</v>
      </c>
      <c r="F25" s="36"/>
      <c r="G25" s="36"/>
      <c r="H25" s="21">
        <f t="shared" si="0"/>
        <v>0</v>
      </c>
      <c r="I25" s="38"/>
    </row>
    <row r="26" spans="1:9" ht="45">
      <c r="A26" s="13">
        <v>17</v>
      </c>
      <c r="B26" s="14"/>
      <c r="C26" s="63" t="s">
        <v>54</v>
      </c>
      <c r="D26" s="17">
        <v>2</v>
      </c>
      <c r="E26" s="14" t="s">
        <v>13</v>
      </c>
      <c r="F26" s="36"/>
      <c r="G26" s="36"/>
      <c r="H26" s="21">
        <f t="shared" si="0"/>
        <v>0</v>
      </c>
      <c r="I26" s="38"/>
    </row>
    <row r="27" spans="1:9" ht="30">
      <c r="A27" s="13">
        <v>18</v>
      </c>
      <c r="B27" s="14"/>
      <c r="C27" s="63" t="s">
        <v>45</v>
      </c>
      <c r="D27" s="17">
        <v>2</v>
      </c>
      <c r="E27" s="14" t="s">
        <v>13</v>
      </c>
      <c r="F27" s="36"/>
      <c r="G27" s="36"/>
      <c r="H27" s="21">
        <f t="shared" si="0"/>
        <v>0</v>
      </c>
      <c r="I27" s="38"/>
    </row>
    <row r="28" spans="1:9" ht="45">
      <c r="A28" s="13">
        <v>19</v>
      </c>
      <c r="B28" s="14"/>
      <c r="C28" s="63" t="s">
        <v>46</v>
      </c>
      <c r="D28" s="17">
        <v>2</v>
      </c>
      <c r="E28" s="14" t="s">
        <v>13</v>
      </c>
      <c r="F28" s="36"/>
      <c r="G28" s="36"/>
      <c r="H28" s="21">
        <f t="shared" si="0"/>
        <v>0</v>
      </c>
      <c r="I28" s="38"/>
    </row>
    <row r="29" spans="1:9" ht="30">
      <c r="A29" s="13">
        <v>20</v>
      </c>
      <c r="B29" s="14"/>
      <c r="C29" s="63" t="s">
        <v>55</v>
      </c>
      <c r="D29" s="17">
        <v>2</v>
      </c>
      <c r="E29" s="14" t="s">
        <v>13</v>
      </c>
      <c r="F29" s="36"/>
      <c r="G29" s="36"/>
      <c r="H29" s="21">
        <f t="shared" si="0"/>
        <v>0</v>
      </c>
      <c r="I29" s="38"/>
    </row>
    <row r="30" spans="1:9" ht="30">
      <c r="A30" s="13">
        <v>21</v>
      </c>
      <c r="B30" s="14"/>
      <c r="C30" s="63" t="s">
        <v>56</v>
      </c>
      <c r="D30" s="17">
        <v>2</v>
      </c>
      <c r="E30" s="14" t="s">
        <v>13</v>
      </c>
      <c r="F30" s="36"/>
      <c r="G30" s="36"/>
      <c r="H30" s="21">
        <f t="shared" si="0"/>
        <v>0</v>
      </c>
      <c r="I30" s="38"/>
    </row>
    <row r="31" spans="1:9" ht="30">
      <c r="A31" s="13">
        <v>22</v>
      </c>
      <c r="B31" s="14"/>
      <c r="C31" s="63" t="s">
        <v>47</v>
      </c>
      <c r="D31" s="17">
        <v>2</v>
      </c>
      <c r="E31" s="14" t="s">
        <v>13</v>
      </c>
      <c r="F31" s="36"/>
      <c r="G31" s="36"/>
      <c r="H31" s="21">
        <f t="shared" si="0"/>
        <v>0</v>
      </c>
      <c r="I31" s="38"/>
    </row>
    <row r="32" spans="1:9" ht="30">
      <c r="A32" s="13">
        <v>23</v>
      </c>
      <c r="B32" s="14"/>
      <c r="C32" s="63" t="s">
        <v>48</v>
      </c>
      <c r="D32" s="17">
        <v>2</v>
      </c>
      <c r="E32" s="14" t="s">
        <v>13</v>
      </c>
      <c r="F32" s="36"/>
      <c r="G32" s="36"/>
      <c r="H32" s="21">
        <f t="shared" si="0"/>
        <v>0</v>
      </c>
      <c r="I32" s="38"/>
    </row>
    <row r="33" spans="1:9" ht="30">
      <c r="A33" s="13">
        <v>24</v>
      </c>
      <c r="B33" s="14"/>
      <c r="C33" s="63" t="s">
        <v>57</v>
      </c>
      <c r="D33" s="17">
        <v>2</v>
      </c>
      <c r="E33" s="14" t="s">
        <v>13</v>
      </c>
      <c r="F33" s="36"/>
      <c r="G33" s="36"/>
      <c r="H33" s="21">
        <f t="shared" si="0"/>
        <v>0</v>
      </c>
      <c r="I33" s="38"/>
    </row>
    <row r="34" spans="1:9" ht="33">
      <c r="A34" s="13">
        <v>25</v>
      </c>
      <c r="B34" s="14"/>
      <c r="C34" s="63" t="s">
        <v>59</v>
      </c>
      <c r="D34" s="17">
        <v>2</v>
      </c>
      <c r="E34" s="14" t="s">
        <v>13</v>
      </c>
      <c r="F34" s="36"/>
      <c r="G34" s="36"/>
      <c r="H34" s="21">
        <f t="shared" si="0"/>
        <v>0</v>
      </c>
      <c r="I34" s="38"/>
    </row>
    <row r="35" spans="1:9" ht="30">
      <c r="A35" s="13">
        <v>26</v>
      </c>
      <c r="B35" s="14"/>
      <c r="C35" s="63" t="s">
        <v>58</v>
      </c>
      <c r="D35" s="17">
        <v>2</v>
      </c>
      <c r="E35" s="14" t="s">
        <v>13</v>
      </c>
      <c r="F35" s="36"/>
      <c r="G35" s="36"/>
      <c r="H35" s="21">
        <f t="shared" si="0"/>
        <v>0</v>
      </c>
      <c r="I35" s="38"/>
    </row>
    <row r="36" spans="1:9" ht="30">
      <c r="A36" s="13">
        <v>27</v>
      </c>
      <c r="B36" s="14"/>
      <c r="C36" s="63" t="s">
        <v>49</v>
      </c>
      <c r="D36" s="17">
        <v>2</v>
      </c>
      <c r="E36" s="14" t="s">
        <v>13</v>
      </c>
      <c r="F36" s="36"/>
      <c r="G36" s="36"/>
      <c r="H36" s="21">
        <f t="shared" si="0"/>
        <v>0</v>
      </c>
      <c r="I36" s="38"/>
    </row>
    <row r="37" spans="1:9" ht="15">
      <c r="A37" s="13">
        <v>28</v>
      </c>
      <c r="B37" s="14"/>
      <c r="C37" s="63" t="s">
        <v>50</v>
      </c>
      <c r="D37" s="17">
        <v>200</v>
      </c>
      <c r="E37" s="14" t="s">
        <v>13</v>
      </c>
      <c r="F37" s="36"/>
      <c r="G37" s="36"/>
      <c r="H37" s="21">
        <f t="shared" si="0"/>
        <v>0</v>
      </c>
      <c r="I37" s="38"/>
    </row>
    <row r="38" spans="1:8" ht="12.75">
      <c r="A38" s="113" t="s">
        <v>51</v>
      </c>
      <c r="B38" s="114"/>
      <c r="C38" s="114"/>
      <c r="D38" s="114"/>
      <c r="E38" s="114"/>
      <c r="F38" s="114"/>
      <c r="G38" s="115"/>
      <c r="H38" s="109">
        <f>SUM(H10:H37)</f>
        <v>0</v>
      </c>
    </row>
    <row r="39" spans="1:8" ht="12.75">
      <c r="A39" s="116"/>
      <c r="B39" s="117"/>
      <c r="C39" s="117"/>
      <c r="D39" s="117"/>
      <c r="E39" s="117"/>
      <c r="F39" s="117"/>
      <c r="G39" s="98"/>
      <c r="H39" s="109"/>
    </row>
    <row r="40" spans="1:8" ht="9.75" customHeight="1">
      <c r="A40" s="181"/>
      <c r="B40" s="124"/>
      <c r="C40" s="124"/>
      <c r="D40" s="124"/>
      <c r="E40" s="124"/>
      <c r="F40" s="124"/>
      <c r="G40" s="124"/>
      <c r="H40" s="125"/>
    </row>
    <row r="41" spans="1:8" ht="12.75">
      <c r="A41" s="126"/>
      <c r="B41" s="111"/>
      <c r="C41" s="111"/>
      <c r="D41" s="111"/>
      <c r="E41" s="111"/>
      <c r="F41" s="111"/>
      <c r="G41" s="111"/>
      <c r="H41" s="127"/>
    </row>
    <row r="42" spans="1:8" ht="31.5" customHeight="1">
      <c r="A42" s="178" t="s">
        <v>52</v>
      </c>
      <c r="B42" s="179"/>
      <c r="C42" s="179"/>
      <c r="D42" s="179"/>
      <c r="E42" s="179"/>
      <c r="F42" s="179"/>
      <c r="G42" s="179"/>
      <c r="H42" s="180"/>
    </row>
    <row r="43" spans="1:8" ht="15">
      <c r="A43" s="128"/>
      <c r="B43" s="112"/>
      <c r="C43" s="112"/>
      <c r="D43" s="112"/>
      <c r="E43" s="112"/>
      <c r="F43" s="112"/>
      <c r="G43" s="112"/>
      <c r="H43" s="129"/>
    </row>
    <row r="44" spans="1:8" ht="12.75">
      <c r="A44" s="189"/>
      <c r="B44" s="190"/>
      <c r="C44" s="190"/>
      <c r="D44" s="190"/>
      <c r="E44" s="190"/>
      <c r="F44" s="190"/>
      <c r="G44" s="190"/>
      <c r="H44" s="191"/>
    </row>
    <row r="46" spans="2:8" ht="12.75">
      <c r="B46" s="192"/>
      <c r="C46" s="192"/>
      <c r="D46" s="192"/>
      <c r="E46" s="192"/>
      <c r="F46" s="192"/>
      <c r="G46" s="192"/>
      <c r="H46" s="192"/>
    </row>
    <row r="47" spans="3:10" ht="12.75">
      <c r="C47" s="111"/>
      <c r="D47" s="111"/>
      <c r="E47" s="111"/>
      <c r="F47" s="111"/>
      <c r="G47" s="111"/>
      <c r="H47" s="111"/>
      <c r="I47" s="111"/>
      <c r="J47" s="111"/>
    </row>
    <row r="48" spans="3:10" ht="15">
      <c r="C48" s="112" t="s">
        <v>73</v>
      </c>
      <c r="D48" s="112"/>
      <c r="E48" s="112"/>
      <c r="F48" s="112"/>
      <c r="G48" s="112"/>
      <c r="H48" s="112"/>
      <c r="I48" s="112"/>
      <c r="J48" s="112"/>
    </row>
    <row r="49" spans="3:10" ht="12.75">
      <c r="C49" s="91" t="s">
        <v>74</v>
      </c>
      <c r="D49" s="91"/>
      <c r="E49" s="91"/>
      <c r="F49" s="91"/>
      <c r="G49" s="91"/>
      <c r="H49" s="91"/>
      <c r="I49" s="91"/>
      <c r="J49" s="91"/>
    </row>
  </sheetData>
  <sheetProtection/>
  <mergeCells count="24">
    <mergeCell ref="C47:J47"/>
    <mergeCell ref="C48:J48"/>
    <mergeCell ref="C49:J49"/>
    <mergeCell ref="C3:D3"/>
    <mergeCell ref="G7:G8"/>
    <mergeCell ref="A7:A8"/>
    <mergeCell ref="A44:H44"/>
    <mergeCell ref="A42:H42"/>
    <mergeCell ref="A43:H43"/>
    <mergeCell ref="B46:H46"/>
    <mergeCell ref="H38:H39"/>
    <mergeCell ref="A40:H40"/>
    <mergeCell ref="A41:H41"/>
    <mergeCell ref="I7:I8"/>
    <mergeCell ref="B7:B8"/>
    <mergeCell ref="C7:C8"/>
    <mergeCell ref="D7:D8"/>
    <mergeCell ref="A38:G39"/>
    <mergeCell ref="F1:H1"/>
    <mergeCell ref="A4:H4"/>
    <mergeCell ref="A1:B1"/>
    <mergeCell ref="A5:H6"/>
    <mergeCell ref="E7:E8"/>
    <mergeCell ref="F7:F8"/>
  </mergeCells>
  <printOptions/>
  <pageMargins left="0.75" right="0.75" top="1" bottom="1" header="0.5" footer="0.5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34.625" style="0" customWidth="1"/>
    <col min="4" max="4" width="7.75390625" style="0" customWidth="1"/>
    <col min="5" max="5" width="5.75390625" style="0" customWidth="1"/>
    <col min="6" max="6" width="12.625" style="0" customWidth="1"/>
    <col min="7" max="7" width="9.125" style="0" customWidth="1"/>
    <col min="8" max="8" width="17.875" style="0" customWidth="1"/>
    <col min="9" max="9" width="21.125" style="0" customWidth="1"/>
  </cols>
  <sheetData>
    <row r="1" spans="1:8" ht="15">
      <c r="A1" s="101"/>
      <c r="B1" s="101"/>
      <c r="C1" s="51" t="s">
        <v>68</v>
      </c>
      <c r="D1" s="4"/>
      <c r="E1" s="5"/>
      <c r="F1" s="28"/>
      <c r="G1" s="28"/>
      <c r="H1" s="50" t="s">
        <v>26</v>
      </c>
    </row>
    <row r="2" spans="1:8" ht="14.25" customHeight="1">
      <c r="A2" s="34"/>
      <c r="B2" s="34"/>
      <c r="C2" s="34"/>
      <c r="D2" s="34"/>
      <c r="E2" s="34"/>
      <c r="F2" s="34"/>
      <c r="G2" s="34"/>
      <c r="H2" s="49" t="s">
        <v>10</v>
      </c>
    </row>
    <row r="3" spans="1:8" ht="15">
      <c r="A3" s="35"/>
      <c r="B3" s="35"/>
      <c r="C3" s="149" t="s">
        <v>100</v>
      </c>
      <c r="D3" s="122"/>
      <c r="E3" s="122"/>
      <c r="F3" s="122"/>
      <c r="G3" s="122"/>
      <c r="H3" s="122"/>
    </row>
    <row r="4" spans="1:8" ht="42.75" customHeight="1">
      <c r="A4" s="31"/>
      <c r="B4" s="31"/>
      <c r="C4" s="122"/>
      <c r="D4" s="122"/>
      <c r="E4" s="122"/>
      <c r="F4" s="122"/>
      <c r="G4" s="122"/>
      <c r="H4" s="122"/>
    </row>
    <row r="5" spans="1:9" ht="12.75">
      <c r="A5" s="171" t="s">
        <v>110</v>
      </c>
      <c r="B5" s="172"/>
      <c r="C5" s="172"/>
      <c r="D5" s="172"/>
      <c r="E5" s="172"/>
      <c r="F5" s="172"/>
      <c r="G5" s="172"/>
      <c r="H5" s="172"/>
      <c r="I5" s="173"/>
    </row>
    <row r="6" spans="1:9" ht="12.75">
      <c r="A6" s="174"/>
      <c r="B6" s="175"/>
      <c r="C6" s="175"/>
      <c r="D6" s="175"/>
      <c r="E6" s="175"/>
      <c r="F6" s="175"/>
      <c r="G6" s="175"/>
      <c r="H6" s="175"/>
      <c r="I6" s="176"/>
    </row>
    <row r="7" spans="1:9" ht="15">
      <c r="A7" s="169" t="s">
        <v>3</v>
      </c>
      <c r="B7" s="169" t="s">
        <v>9</v>
      </c>
      <c r="C7" s="169" t="s">
        <v>2</v>
      </c>
      <c r="D7" s="169" t="s">
        <v>0</v>
      </c>
      <c r="E7" s="169" t="s">
        <v>1</v>
      </c>
      <c r="F7" s="169" t="s">
        <v>27</v>
      </c>
      <c r="G7" s="164" t="s">
        <v>11</v>
      </c>
      <c r="H7" s="47" t="s">
        <v>14</v>
      </c>
      <c r="I7" s="170" t="s">
        <v>25</v>
      </c>
    </row>
    <row r="8" spans="1:9" ht="42.75" customHeight="1">
      <c r="A8" s="169"/>
      <c r="B8" s="169"/>
      <c r="C8" s="169"/>
      <c r="D8" s="169"/>
      <c r="E8" s="169"/>
      <c r="F8" s="169"/>
      <c r="G8" s="137"/>
      <c r="H8" s="48" t="s">
        <v>15</v>
      </c>
      <c r="I8" s="170"/>
    </row>
    <row r="9" spans="1:9" ht="13.5" customHeight="1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7">
        <v>8</v>
      </c>
      <c r="I9" s="77">
        <v>9</v>
      </c>
    </row>
    <row r="10" spans="1:9" ht="143.25" customHeight="1">
      <c r="A10" s="13">
        <v>1</v>
      </c>
      <c r="B10" s="13"/>
      <c r="C10" s="65" t="s">
        <v>111</v>
      </c>
      <c r="D10" s="13">
        <v>30</v>
      </c>
      <c r="E10" s="13" t="s">
        <v>13</v>
      </c>
      <c r="F10" s="27"/>
      <c r="G10" s="27"/>
      <c r="H10" s="16">
        <f>(D10*F10)</f>
        <v>0</v>
      </c>
      <c r="I10" s="38"/>
    </row>
    <row r="11" spans="1:9" ht="12.75">
      <c r="A11" s="145"/>
      <c r="B11" s="146"/>
      <c r="C11" s="146"/>
      <c r="D11" s="146"/>
      <c r="E11" s="146"/>
      <c r="F11" s="146"/>
      <c r="G11" s="115"/>
      <c r="H11" s="138">
        <f>SUM(H10)</f>
        <v>0</v>
      </c>
      <c r="I11" s="165"/>
    </row>
    <row r="12" spans="1:9" ht="12.75">
      <c r="A12" s="147"/>
      <c r="B12" s="148"/>
      <c r="C12" s="148"/>
      <c r="D12" s="148"/>
      <c r="E12" s="148"/>
      <c r="F12" s="148"/>
      <c r="G12" s="98"/>
      <c r="H12" s="138"/>
      <c r="I12" s="166"/>
    </row>
    <row r="13" spans="1:9" ht="15" customHeight="1">
      <c r="A13" s="45"/>
      <c r="B13" s="33"/>
      <c r="C13" s="33"/>
      <c r="D13" s="33"/>
      <c r="E13" s="33"/>
      <c r="F13" s="33"/>
      <c r="G13" s="33"/>
      <c r="H13" s="33"/>
      <c r="I13" s="40"/>
    </row>
    <row r="14" spans="1:9" ht="12.75">
      <c r="A14" s="33"/>
      <c r="B14" s="33"/>
      <c r="C14" s="33"/>
      <c r="D14" s="33"/>
      <c r="E14" s="33"/>
      <c r="F14" s="33"/>
      <c r="G14" s="33"/>
      <c r="H14" s="33"/>
      <c r="I14" s="40"/>
    </row>
    <row r="15" spans="1:9" ht="45" customHeight="1">
      <c r="A15" s="167" t="s">
        <v>52</v>
      </c>
      <c r="B15" s="168"/>
      <c r="C15" s="168"/>
      <c r="D15" s="168"/>
      <c r="E15" s="168"/>
      <c r="F15" s="168"/>
      <c r="G15" s="168"/>
      <c r="H15" s="168"/>
      <c r="I15" s="168"/>
    </row>
    <row r="16" spans="1:9" ht="12.75">
      <c r="A16" s="46"/>
      <c r="B16" s="46"/>
      <c r="C16" s="46"/>
      <c r="D16" s="46"/>
      <c r="E16" s="46"/>
      <c r="F16" s="46"/>
      <c r="G16" s="46"/>
      <c r="H16" s="46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5">
      <c r="A19" s="40"/>
      <c r="B19" s="112" t="s">
        <v>73</v>
      </c>
      <c r="C19" s="112"/>
      <c r="D19" s="112"/>
      <c r="E19" s="112"/>
      <c r="F19" s="112"/>
      <c r="G19" s="112"/>
      <c r="H19" s="112"/>
      <c r="I19" s="112"/>
    </row>
    <row r="20" spans="1:9" ht="12.75">
      <c r="A20" s="40"/>
      <c r="B20" s="91" t="s">
        <v>74</v>
      </c>
      <c r="C20" s="91"/>
      <c r="D20" s="91"/>
      <c r="E20" s="91"/>
      <c r="F20" s="91"/>
      <c r="G20" s="91"/>
      <c r="H20" s="91"/>
      <c r="I20" s="91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17">
    <mergeCell ref="A1:B1"/>
    <mergeCell ref="C3:H4"/>
    <mergeCell ref="A5:I6"/>
    <mergeCell ref="A7:A8"/>
    <mergeCell ref="B7:B8"/>
    <mergeCell ref="C7:C8"/>
    <mergeCell ref="D7:D8"/>
    <mergeCell ref="E7:E8"/>
    <mergeCell ref="F7:F8"/>
    <mergeCell ref="G7:G8"/>
    <mergeCell ref="B20:I20"/>
    <mergeCell ref="I7:I8"/>
    <mergeCell ref="A11:G12"/>
    <mergeCell ref="H11:H12"/>
    <mergeCell ref="I11:I12"/>
    <mergeCell ref="A15:I15"/>
    <mergeCell ref="B19:I19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4.375" style="0" customWidth="1"/>
    <col min="2" max="2" width="11.375" style="0" customWidth="1"/>
    <col min="3" max="3" width="56.25390625" style="0" customWidth="1"/>
    <col min="4" max="4" width="7.75390625" style="0" customWidth="1"/>
    <col min="5" max="5" width="5.75390625" style="0" customWidth="1"/>
    <col min="6" max="6" width="10.75390625" style="0" customWidth="1"/>
    <col min="7" max="7" width="8.375" style="0" customWidth="1"/>
    <col min="8" max="8" width="11.75390625" style="0" customWidth="1"/>
    <col min="9" max="9" width="14.625" style="0" customWidth="1"/>
  </cols>
  <sheetData>
    <row r="1" spans="1:8" ht="12.75">
      <c r="A1" s="101" t="s">
        <v>68</v>
      </c>
      <c r="B1" s="101"/>
      <c r="C1" s="23"/>
      <c r="D1" s="4"/>
      <c r="E1" s="5"/>
      <c r="F1" s="102" t="s">
        <v>6</v>
      </c>
      <c r="G1" s="102"/>
      <c r="H1" s="102"/>
    </row>
    <row r="2" spans="1:8" ht="18">
      <c r="A2" s="103" t="s">
        <v>98</v>
      </c>
      <c r="B2" s="103"/>
      <c r="C2" s="103"/>
      <c r="D2" s="103"/>
      <c r="E2" s="103"/>
      <c r="F2" s="103"/>
      <c r="G2" s="103"/>
      <c r="H2" s="103"/>
    </row>
    <row r="3" spans="1:8" ht="15">
      <c r="A3" s="104" t="s">
        <v>76</v>
      </c>
      <c r="B3" s="104"/>
      <c r="C3" s="104"/>
      <c r="D3" s="104"/>
      <c r="E3" s="104"/>
      <c r="F3" s="104"/>
      <c r="G3" s="104"/>
      <c r="H3" s="104"/>
    </row>
    <row r="4" spans="1:8" ht="12.75">
      <c r="A4" s="4"/>
      <c r="B4" s="4"/>
      <c r="C4" s="66"/>
      <c r="D4" s="4"/>
      <c r="E4" s="5"/>
      <c r="F4" s="106" t="s">
        <v>28</v>
      </c>
      <c r="G4" s="106"/>
      <c r="H4" s="118"/>
    </row>
    <row r="5" spans="1:8" ht="15.75">
      <c r="A5" s="119"/>
      <c r="B5" s="119"/>
      <c r="C5" s="119"/>
      <c r="D5" s="68"/>
      <c r="E5" s="6"/>
      <c r="F5" s="6"/>
      <c r="G5" s="6"/>
      <c r="H5" s="7"/>
    </row>
    <row r="6" spans="1:8" ht="12.75">
      <c r="A6" s="105"/>
      <c r="B6" s="105"/>
      <c r="C6" s="105"/>
      <c r="D6" s="8"/>
      <c r="E6" s="6"/>
      <c r="F6" s="6"/>
      <c r="G6" s="6"/>
      <c r="H6" s="7"/>
    </row>
    <row r="7" spans="1:8" ht="12.75">
      <c r="A7" s="84" t="s">
        <v>92</v>
      </c>
      <c r="B7" s="85"/>
      <c r="C7" s="85"/>
      <c r="D7" s="85"/>
      <c r="E7" s="85"/>
      <c r="F7" s="85"/>
      <c r="G7" s="85"/>
      <c r="H7" s="86"/>
    </row>
    <row r="8" spans="1:8" ht="12.75">
      <c r="A8" s="87"/>
      <c r="B8" s="88"/>
      <c r="C8" s="88"/>
      <c r="D8" s="88"/>
      <c r="E8" s="88"/>
      <c r="F8" s="88"/>
      <c r="G8" s="88"/>
      <c r="H8" s="89"/>
    </row>
    <row r="9" spans="1:9" ht="40.5">
      <c r="A9" s="79" t="s">
        <v>3</v>
      </c>
      <c r="B9" s="79" t="s">
        <v>9</v>
      </c>
      <c r="C9" s="79" t="s">
        <v>2</v>
      </c>
      <c r="D9" s="79" t="s">
        <v>0</v>
      </c>
      <c r="E9" s="79" t="s">
        <v>1</v>
      </c>
      <c r="F9" s="79" t="s">
        <v>86</v>
      </c>
      <c r="G9" s="71" t="s">
        <v>11</v>
      </c>
      <c r="H9" s="9" t="s">
        <v>7</v>
      </c>
      <c r="I9" s="93" t="s">
        <v>25</v>
      </c>
    </row>
    <row r="10" spans="1:9" ht="13.5">
      <c r="A10" s="79"/>
      <c r="B10" s="79"/>
      <c r="C10" s="79"/>
      <c r="D10" s="79"/>
      <c r="E10" s="79"/>
      <c r="F10" s="79"/>
      <c r="G10" s="71"/>
      <c r="H10" s="10" t="s">
        <v>4</v>
      </c>
      <c r="I10" s="94"/>
    </row>
    <row r="11" spans="1:9" ht="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8">
        <v>8</v>
      </c>
      <c r="I11" s="38">
        <v>9</v>
      </c>
    </row>
    <row r="12" spans="1:9" ht="33" customHeight="1">
      <c r="A12" s="13">
        <v>1</v>
      </c>
      <c r="B12" s="14"/>
      <c r="C12" s="67" t="s">
        <v>77</v>
      </c>
      <c r="D12" s="15">
        <v>300</v>
      </c>
      <c r="E12" s="14" t="s">
        <v>5</v>
      </c>
      <c r="F12" s="16"/>
      <c r="G12" s="16"/>
      <c r="H12" s="16">
        <f aca="true" t="shared" si="0" ref="H12:H17">(D12*F12)</f>
        <v>0</v>
      </c>
      <c r="I12" s="38"/>
    </row>
    <row r="13" spans="1:9" ht="47.25" customHeight="1">
      <c r="A13" s="13">
        <v>2</v>
      </c>
      <c r="B13" s="14"/>
      <c r="C13" s="67" t="s">
        <v>78</v>
      </c>
      <c r="D13" s="17">
        <v>300</v>
      </c>
      <c r="E13" s="14" t="s">
        <v>5</v>
      </c>
      <c r="F13" s="16"/>
      <c r="G13" s="16"/>
      <c r="H13" s="16">
        <f t="shared" si="0"/>
        <v>0</v>
      </c>
      <c r="I13" s="38"/>
    </row>
    <row r="14" spans="1:9" ht="48.75" customHeight="1">
      <c r="A14" s="13">
        <v>3</v>
      </c>
      <c r="B14" s="14"/>
      <c r="C14" s="67" t="s">
        <v>79</v>
      </c>
      <c r="D14" s="17">
        <v>300</v>
      </c>
      <c r="E14" s="14" t="s">
        <v>5</v>
      </c>
      <c r="F14" s="16"/>
      <c r="G14" s="16"/>
      <c r="H14" s="16">
        <f t="shared" si="0"/>
        <v>0</v>
      </c>
      <c r="I14" s="38"/>
    </row>
    <row r="15" spans="1:9" ht="51" customHeight="1">
      <c r="A15" s="13">
        <v>4</v>
      </c>
      <c r="B15" s="14"/>
      <c r="C15" s="67" t="s">
        <v>80</v>
      </c>
      <c r="D15" s="17">
        <v>300</v>
      </c>
      <c r="E15" s="14" t="s">
        <v>5</v>
      </c>
      <c r="F15" s="16"/>
      <c r="G15" s="16"/>
      <c r="H15" s="16">
        <f t="shared" si="0"/>
        <v>0</v>
      </c>
      <c r="I15" s="38"/>
    </row>
    <row r="16" spans="1:9" ht="49.5" customHeight="1">
      <c r="A16" s="13">
        <v>5</v>
      </c>
      <c r="B16" s="14"/>
      <c r="C16" s="67" t="s">
        <v>81</v>
      </c>
      <c r="D16" s="17">
        <v>300</v>
      </c>
      <c r="E16" s="14" t="s">
        <v>13</v>
      </c>
      <c r="F16" s="16"/>
      <c r="G16" s="16"/>
      <c r="H16" s="16">
        <f t="shared" si="0"/>
        <v>0</v>
      </c>
      <c r="I16" s="38"/>
    </row>
    <row r="17" spans="1:9" ht="84.75" customHeight="1">
      <c r="A17" s="13">
        <v>6</v>
      </c>
      <c r="B17" s="14"/>
      <c r="C17" s="67" t="s">
        <v>82</v>
      </c>
      <c r="D17" s="17">
        <v>100</v>
      </c>
      <c r="E17" s="14" t="s">
        <v>13</v>
      </c>
      <c r="F17" s="16"/>
      <c r="G17" s="16"/>
      <c r="H17" s="16">
        <f t="shared" si="0"/>
        <v>0</v>
      </c>
      <c r="I17" s="38"/>
    </row>
    <row r="18" spans="1:9" ht="12.75">
      <c r="A18" s="113" t="s">
        <v>8</v>
      </c>
      <c r="B18" s="114"/>
      <c r="C18" s="114"/>
      <c r="D18" s="114"/>
      <c r="E18" s="114"/>
      <c r="F18" s="114"/>
      <c r="G18" s="115"/>
      <c r="H18" s="109">
        <f>SUM(H12:H17)</f>
        <v>0</v>
      </c>
      <c r="I18" s="40"/>
    </row>
    <row r="19" spans="1:9" ht="12.75">
      <c r="A19" s="116"/>
      <c r="B19" s="117"/>
      <c r="C19" s="117"/>
      <c r="D19" s="117"/>
      <c r="E19" s="117"/>
      <c r="F19" s="117"/>
      <c r="G19" s="98"/>
      <c r="H19" s="109"/>
      <c r="I19" s="40"/>
    </row>
    <row r="20" spans="1:9" ht="29.25" customHeight="1">
      <c r="A20" s="110" t="s">
        <v>52</v>
      </c>
      <c r="B20" s="110"/>
      <c r="C20" s="110"/>
      <c r="D20" s="110"/>
      <c r="E20" s="110"/>
      <c r="F20" s="110"/>
      <c r="G20" s="110"/>
      <c r="H20" s="110"/>
      <c r="I20" s="40"/>
    </row>
    <row r="21" spans="1:9" ht="12.75">
      <c r="A21" s="111"/>
      <c r="B21" s="111"/>
      <c r="C21" s="111"/>
      <c r="D21" s="111"/>
      <c r="E21" s="111"/>
      <c r="F21" s="111"/>
      <c r="G21" s="111"/>
      <c r="H21" s="111"/>
      <c r="I21" s="40"/>
    </row>
    <row r="22" spans="1:9" ht="12.75">
      <c r="A22" s="111"/>
      <c r="B22" s="111"/>
      <c r="C22" s="111"/>
      <c r="D22" s="111"/>
      <c r="E22" s="111"/>
      <c r="F22" s="111"/>
      <c r="G22" s="111"/>
      <c r="H22" s="111"/>
      <c r="I22" s="40"/>
    </row>
    <row r="23" spans="1:9" ht="15">
      <c r="A23" s="112" t="s">
        <v>73</v>
      </c>
      <c r="B23" s="112"/>
      <c r="C23" s="112"/>
      <c r="D23" s="112"/>
      <c r="E23" s="112"/>
      <c r="F23" s="112"/>
      <c r="G23" s="112"/>
      <c r="H23" s="112"/>
      <c r="I23" s="40"/>
    </row>
    <row r="24" spans="1:9" ht="12.75" customHeight="1">
      <c r="A24" s="91" t="s">
        <v>74</v>
      </c>
      <c r="B24" s="91"/>
      <c r="C24" s="91"/>
      <c r="D24" s="91"/>
      <c r="E24" s="91"/>
      <c r="F24" s="91"/>
      <c r="G24" s="91"/>
      <c r="H24" s="91"/>
      <c r="I24" s="40"/>
    </row>
    <row r="25" spans="1:9" ht="12.75">
      <c r="A25" s="108"/>
      <c r="B25" s="108"/>
      <c r="C25" s="108"/>
      <c r="D25" s="108"/>
      <c r="E25" s="108"/>
      <c r="F25" s="108"/>
      <c r="G25" s="108"/>
      <c r="H25" s="108"/>
      <c r="I25" s="40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</sheetData>
  <sheetProtection/>
  <mergeCells count="23">
    <mergeCell ref="A1:B1"/>
    <mergeCell ref="F1:H1"/>
    <mergeCell ref="A2:H2"/>
    <mergeCell ref="A3:H3"/>
    <mergeCell ref="A5:C5"/>
    <mergeCell ref="A6:C6"/>
    <mergeCell ref="C9:C10"/>
    <mergeCell ref="D9:D10"/>
    <mergeCell ref="E9:E10"/>
    <mergeCell ref="F9:F10"/>
    <mergeCell ref="I9:I10"/>
    <mergeCell ref="F4:H4"/>
    <mergeCell ref="A7:H8"/>
    <mergeCell ref="A9:A10"/>
    <mergeCell ref="B9:B10"/>
    <mergeCell ref="A24:H24"/>
    <mergeCell ref="A25:H25"/>
    <mergeCell ref="H18:H19"/>
    <mergeCell ref="A20:H20"/>
    <mergeCell ref="A21:H21"/>
    <mergeCell ref="A22:H22"/>
    <mergeCell ref="A23:H23"/>
    <mergeCell ref="A18:G1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6" sqref="A6:H7"/>
    </sheetView>
  </sheetViews>
  <sheetFormatPr defaultColWidth="9.00390625" defaultRowHeight="12.75"/>
  <cols>
    <col min="2" max="2" width="14.375" style="0" customWidth="1"/>
    <col min="3" max="3" width="35.125" style="0" customWidth="1"/>
    <col min="6" max="6" width="10.75390625" style="0" customWidth="1"/>
    <col min="7" max="7" width="12.375" style="0" customWidth="1"/>
    <col min="8" max="8" width="17.625" style="0" customWidth="1"/>
    <col min="9" max="9" width="13.625" style="0" customWidth="1"/>
  </cols>
  <sheetData>
    <row r="1" spans="1:8" ht="12.75">
      <c r="A1" s="101" t="s">
        <v>68</v>
      </c>
      <c r="B1" s="101"/>
      <c r="C1" s="23"/>
      <c r="D1" s="4"/>
      <c r="E1" s="5"/>
      <c r="F1" s="102" t="s">
        <v>6</v>
      </c>
      <c r="G1" s="102"/>
      <c r="H1" s="102"/>
    </row>
    <row r="2" spans="1:8" ht="18">
      <c r="A2" s="103" t="s">
        <v>98</v>
      </c>
      <c r="B2" s="103"/>
      <c r="C2" s="103"/>
      <c r="D2" s="103"/>
      <c r="E2" s="103"/>
      <c r="F2" s="103"/>
      <c r="G2" s="103"/>
      <c r="H2" s="103"/>
    </row>
    <row r="3" spans="1:8" ht="15">
      <c r="A3" s="104" t="s">
        <v>69</v>
      </c>
      <c r="B3" s="104"/>
      <c r="C3" s="104"/>
      <c r="D3" s="104"/>
      <c r="E3" s="104"/>
      <c r="F3" s="104"/>
      <c r="G3" s="104"/>
      <c r="H3" s="104"/>
    </row>
    <row r="4" spans="1:8" ht="12.75">
      <c r="A4" s="4"/>
      <c r="B4" s="4"/>
      <c r="C4" s="66"/>
      <c r="D4" s="4"/>
      <c r="E4" s="5"/>
      <c r="F4" s="5"/>
      <c r="G4" s="5"/>
      <c r="H4" s="66"/>
    </row>
    <row r="5" spans="1:8" ht="14.25">
      <c r="A5" s="105"/>
      <c r="B5" s="105"/>
      <c r="C5" s="105"/>
      <c r="D5" s="8"/>
      <c r="E5" s="6"/>
      <c r="F5" s="6"/>
      <c r="G5" s="6"/>
      <c r="H5" s="69" t="s">
        <v>10</v>
      </c>
    </row>
    <row r="6" spans="1:8" ht="12.75">
      <c r="A6" s="84" t="s">
        <v>91</v>
      </c>
      <c r="B6" s="85"/>
      <c r="C6" s="85"/>
      <c r="D6" s="85"/>
      <c r="E6" s="85"/>
      <c r="F6" s="85"/>
      <c r="G6" s="85"/>
      <c r="H6" s="86"/>
    </row>
    <row r="7" spans="1:8" ht="12.75">
      <c r="A7" s="87"/>
      <c r="B7" s="88"/>
      <c r="C7" s="88"/>
      <c r="D7" s="88"/>
      <c r="E7" s="88"/>
      <c r="F7" s="88"/>
      <c r="G7" s="88"/>
      <c r="H7" s="89"/>
    </row>
    <row r="8" spans="1:9" ht="27">
      <c r="A8" s="79" t="s">
        <v>3</v>
      </c>
      <c r="B8" s="79" t="s">
        <v>9</v>
      </c>
      <c r="C8" s="79" t="s">
        <v>2</v>
      </c>
      <c r="D8" s="79" t="s">
        <v>0</v>
      </c>
      <c r="E8" s="79" t="s">
        <v>1</v>
      </c>
      <c r="F8" s="79" t="s">
        <v>27</v>
      </c>
      <c r="G8" s="79" t="s">
        <v>83</v>
      </c>
      <c r="H8" s="9" t="s">
        <v>7</v>
      </c>
      <c r="I8" s="93" t="s">
        <v>25</v>
      </c>
    </row>
    <row r="9" spans="1:9" ht="27.75" customHeight="1">
      <c r="A9" s="79"/>
      <c r="B9" s="79"/>
      <c r="C9" s="79"/>
      <c r="D9" s="79"/>
      <c r="E9" s="79"/>
      <c r="F9" s="79"/>
      <c r="G9" s="80"/>
      <c r="H9" s="10" t="s">
        <v>4</v>
      </c>
      <c r="I9" s="94"/>
    </row>
    <row r="10" spans="1:9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8">
        <v>8</v>
      </c>
      <c r="I10" s="72">
        <v>9</v>
      </c>
    </row>
    <row r="11" spans="1:9" ht="241.5" customHeight="1">
      <c r="A11" s="13">
        <v>1</v>
      </c>
      <c r="B11" s="14"/>
      <c r="C11" s="67" t="s">
        <v>85</v>
      </c>
      <c r="D11" s="15">
        <v>200</v>
      </c>
      <c r="E11" s="14" t="s">
        <v>5</v>
      </c>
      <c r="F11" s="16"/>
      <c r="G11" s="16"/>
      <c r="H11" s="16">
        <f>(D11*F11)</f>
        <v>0</v>
      </c>
      <c r="I11" s="38"/>
    </row>
    <row r="12" spans="1:8" ht="12.75">
      <c r="A12" s="99" t="s">
        <v>8</v>
      </c>
      <c r="B12" s="99"/>
      <c r="C12" s="99"/>
      <c r="D12" s="99"/>
      <c r="E12" s="99"/>
      <c r="F12" s="99"/>
      <c r="G12" s="95">
        <f>SUM(H11)</f>
        <v>0</v>
      </c>
      <c r="H12" s="96"/>
    </row>
    <row r="13" spans="1:8" ht="12.75">
      <c r="A13" s="100"/>
      <c r="B13" s="100"/>
      <c r="C13" s="100"/>
      <c r="D13" s="100"/>
      <c r="E13" s="100"/>
      <c r="F13" s="100"/>
      <c r="G13" s="97"/>
      <c r="H13" s="98"/>
    </row>
    <row r="14" spans="1:8" ht="12.75">
      <c r="A14" s="123"/>
      <c r="B14" s="124"/>
      <c r="C14" s="124"/>
      <c r="D14" s="124"/>
      <c r="E14" s="124"/>
      <c r="F14" s="124"/>
      <c r="G14" s="124"/>
      <c r="H14" s="125"/>
    </row>
    <row r="15" spans="1:8" ht="12.75">
      <c r="A15" s="126"/>
      <c r="B15" s="111"/>
      <c r="C15" s="111"/>
      <c r="D15" s="111"/>
      <c r="E15" s="111"/>
      <c r="F15" s="111"/>
      <c r="G15" s="111"/>
      <c r="H15" s="127"/>
    </row>
    <row r="16" spans="1:8" ht="15">
      <c r="A16" s="128" t="s">
        <v>73</v>
      </c>
      <c r="B16" s="112"/>
      <c r="C16" s="112"/>
      <c r="D16" s="112"/>
      <c r="E16" s="112"/>
      <c r="F16" s="112"/>
      <c r="G16" s="112"/>
      <c r="H16" s="129"/>
    </row>
    <row r="17" spans="1:8" ht="12.75">
      <c r="A17" s="120" t="s">
        <v>74</v>
      </c>
      <c r="B17" s="91"/>
      <c r="C17" s="91"/>
      <c r="D17" s="91"/>
      <c r="E17" s="91"/>
      <c r="F17" s="91"/>
      <c r="G17" s="91"/>
      <c r="H17" s="121"/>
    </row>
    <row r="19" spans="1:8" ht="12.75">
      <c r="A19" s="122" t="s">
        <v>52</v>
      </c>
      <c r="B19" s="122"/>
      <c r="C19" s="122"/>
      <c r="D19" s="122"/>
      <c r="E19" s="122"/>
      <c r="F19" s="122"/>
      <c r="G19" s="122"/>
      <c r="H19" s="122"/>
    </row>
    <row r="20" spans="1:8" ht="12.75">
      <c r="A20" s="122"/>
      <c r="B20" s="122"/>
      <c r="C20" s="122"/>
      <c r="D20" s="122"/>
      <c r="E20" s="122"/>
      <c r="F20" s="122"/>
      <c r="G20" s="122"/>
      <c r="H20" s="122"/>
    </row>
    <row r="21" spans="1:8" ht="12.75">
      <c r="A21" s="122"/>
      <c r="B21" s="122"/>
      <c r="C21" s="122"/>
      <c r="D21" s="122"/>
      <c r="E21" s="122"/>
      <c r="F21" s="122"/>
      <c r="G21" s="122"/>
      <c r="H21" s="122"/>
    </row>
  </sheetData>
  <sheetProtection/>
  <mergeCells count="21">
    <mergeCell ref="I8:I9"/>
    <mergeCell ref="A6:H7"/>
    <mergeCell ref="B8:B9"/>
    <mergeCell ref="C8:C9"/>
    <mergeCell ref="D8:D9"/>
    <mergeCell ref="A8:A9"/>
    <mergeCell ref="A1:B1"/>
    <mergeCell ref="F1:H1"/>
    <mergeCell ref="A2:H2"/>
    <mergeCell ref="A3:H3"/>
    <mergeCell ref="A5:C5"/>
    <mergeCell ref="E8:E9"/>
    <mergeCell ref="A17:H17"/>
    <mergeCell ref="F8:F9"/>
    <mergeCell ref="A19:H21"/>
    <mergeCell ref="G8:G9"/>
    <mergeCell ref="A12:F13"/>
    <mergeCell ref="G12:H13"/>
    <mergeCell ref="A14:H14"/>
    <mergeCell ref="A15:H15"/>
    <mergeCell ref="A16:H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6.125" style="0" customWidth="1"/>
    <col min="2" max="2" width="14.125" style="0" customWidth="1"/>
    <col min="3" max="3" width="32.375" style="0" customWidth="1"/>
    <col min="4" max="4" width="7.875" style="0" customWidth="1"/>
    <col min="5" max="5" width="6.875" style="0" customWidth="1"/>
    <col min="6" max="6" width="10.375" style="0" customWidth="1"/>
    <col min="7" max="7" width="9.375" style="0" customWidth="1"/>
    <col min="8" max="8" width="16.875" style="0" customWidth="1"/>
    <col min="9" max="9" width="14.625" style="0" customWidth="1"/>
  </cols>
  <sheetData>
    <row r="1" spans="1:8" ht="12.75">
      <c r="A1" s="101" t="s">
        <v>68</v>
      </c>
      <c r="B1" s="101"/>
      <c r="C1" s="23"/>
      <c r="D1" s="4"/>
      <c r="E1" s="5"/>
      <c r="F1" s="102" t="s">
        <v>6</v>
      </c>
      <c r="G1" s="102"/>
      <c r="H1" s="102"/>
    </row>
    <row r="2" spans="1:8" ht="18">
      <c r="A2" s="103" t="s">
        <v>97</v>
      </c>
      <c r="B2" s="103"/>
      <c r="C2" s="103"/>
      <c r="D2" s="103"/>
      <c r="E2" s="103"/>
      <c r="F2" s="103"/>
      <c r="G2" s="103"/>
      <c r="H2" s="103"/>
    </row>
    <row r="3" spans="1:8" ht="15">
      <c r="A3" s="104" t="s">
        <v>69</v>
      </c>
      <c r="B3" s="104"/>
      <c r="C3" s="104"/>
      <c r="D3" s="104"/>
      <c r="E3" s="104"/>
      <c r="F3" s="104"/>
      <c r="G3" s="104"/>
      <c r="H3" s="104"/>
    </row>
    <row r="4" spans="1:8" ht="12.75">
      <c r="A4" s="4"/>
      <c r="B4" s="4"/>
      <c r="C4" s="66"/>
      <c r="D4" s="4"/>
      <c r="E4" s="5"/>
      <c r="F4" s="5"/>
      <c r="G4" s="5"/>
      <c r="H4" s="66"/>
    </row>
    <row r="5" spans="1:8" ht="15.75">
      <c r="A5" s="119"/>
      <c r="B5" s="119"/>
      <c r="C5" s="119"/>
      <c r="D5" s="68"/>
      <c r="E5" s="6"/>
      <c r="F5" s="6"/>
      <c r="G5" s="6"/>
      <c r="H5" s="69" t="s">
        <v>10</v>
      </c>
    </row>
    <row r="6" spans="1:8" ht="12.75">
      <c r="A6" s="105"/>
      <c r="B6" s="105"/>
      <c r="C6" s="105"/>
      <c r="D6" s="8"/>
      <c r="E6" s="6"/>
      <c r="F6" s="6"/>
      <c r="G6" s="6"/>
      <c r="H6" s="7"/>
    </row>
    <row r="7" spans="1:8" ht="12.75">
      <c r="A7" s="84" t="s">
        <v>93</v>
      </c>
      <c r="B7" s="85"/>
      <c r="C7" s="85"/>
      <c r="D7" s="85"/>
      <c r="E7" s="85"/>
      <c r="F7" s="85"/>
      <c r="G7" s="85"/>
      <c r="H7" s="86"/>
    </row>
    <row r="8" spans="1:8" ht="12.75">
      <c r="A8" s="133"/>
      <c r="B8" s="134"/>
      <c r="C8" s="134"/>
      <c r="D8" s="134"/>
      <c r="E8" s="134"/>
      <c r="F8" s="134"/>
      <c r="G8" s="134"/>
      <c r="H8" s="135"/>
    </row>
    <row r="9" spans="1:9" ht="38.25" customHeight="1">
      <c r="A9" s="79" t="s">
        <v>3</v>
      </c>
      <c r="B9" s="79" t="s">
        <v>9</v>
      </c>
      <c r="C9" s="79" t="s">
        <v>2</v>
      </c>
      <c r="D9" s="79" t="s">
        <v>0</v>
      </c>
      <c r="E9" s="79" t="s">
        <v>1</v>
      </c>
      <c r="F9" s="79" t="s">
        <v>27</v>
      </c>
      <c r="G9" s="136" t="s">
        <v>11</v>
      </c>
      <c r="H9" s="9" t="s">
        <v>7</v>
      </c>
      <c r="I9" s="130" t="s">
        <v>25</v>
      </c>
    </row>
    <row r="10" spans="1:9" ht="30" customHeight="1">
      <c r="A10" s="79"/>
      <c r="B10" s="79"/>
      <c r="C10" s="79"/>
      <c r="D10" s="79"/>
      <c r="E10" s="79"/>
      <c r="F10" s="79"/>
      <c r="G10" s="137"/>
      <c r="H10" s="10" t="s">
        <v>4</v>
      </c>
      <c r="I10" s="131"/>
    </row>
    <row r="11" spans="1:9" ht="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8">
        <v>8</v>
      </c>
      <c r="I11" s="75">
        <v>9</v>
      </c>
    </row>
    <row r="12" spans="1:9" ht="135" customHeight="1">
      <c r="A12" s="13">
        <v>1</v>
      </c>
      <c r="B12" s="14"/>
      <c r="C12" s="70" t="s">
        <v>84</v>
      </c>
      <c r="D12" s="15">
        <v>200</v>
      </c>
      <c r="E12" s="14" t="s">
        <v>5</v>
      </c>
      <c r="F12" s="16"/>
      <c r="G12" s="16"/>
      <c r="H12" s="16">
        <f>(F12*D12)</f>
        <v>0</v>
      </c>
      <c r="I12" s="38"/>
    </row>
    <row r="13" spans="1:8" ht="12.75">
      <c r="A13" s="100" t="s">
        <v>8</v>
      </c>
      <c r="B13" s="100"/>
      <c r="C13" s="100"/>
      <c r="D13" s="100"/>
      <c r="E13" s="100"/>
      <c r="F13" s="100"/>
      <c r="G13" s="132">
        <f>SUM(H12)</f>
        <v>0</v>
      </c>
      <c r="H13" s="115"/>
    </row>
    <row r="14" spans="1:8" ht="12.75">
      <c r="A14" s="100"/>
      <c r="B14" s="100"/>
      <c r="C14" s="100"/>
      <c r="D14" s="100"/>
      <c r="E14" s="100"/>
      <c r="F14" s="100"/>
      <c r="G14" s="97"/>
      <c r="H14" s="98"/>
    </row>
    <row r="15" spans="1:8" ht="12.75">
      <c r="A15" s="123"/>
      <c r="B15" s="124"/>
      <c r="C15" s="124"/>
      <c r="D15" s="124"/>
      <c r="E15" s="124"/>
      <c r="F15" s="124"/>
      <c r="G15" s="124"/>
      <c r="H15" s="125"/>
    </row>
    <row r="16" spans="1:8" ht="12.75">
      <c r="A16" s="126"/>
      <c r="B16" s="111"/>
      <c r="C16" s="111"/>
      <c r="D16" s="111"/>
      <c r="E16" s="111"/>
      <c r="F16" s="111"/>
      <c r="G16" s="111"/>
      <c r="H16" s="127"/>
    </row>
    <row r="17" spans="1:8" ht="12.75">
      <c r="A17" s="126"/>
      <c r="B17" s="111"/>
      <c r="C17" s="111"/>
      <c r="D17" s="111"/>
      <c r="E17" s="111"/>
      <c r="F17" s="111"/>
      <c r="G17" s="111"/>
      <c r="H17" s="127"/>
    </row>
    <row r="18" spans="1:8" ht="15">
      <c r="A18" s="128" t="s">
        <v>73</v>
      </c>
      <c r="B18" s="112"/>
      <c r="C18" s="112"/>
      <c r="D18" s="112"/>
      <c r="E18" s="112"/>
      <c r="F18" s="112"/>
      <c r="G18" s="112"/>
      <c r="H18" s="129"/>
    </row>
    <row r="19" spans="1:8" ht="12.75">
      <c r="A19" s="120" t="s">
        <v>74</v>
      </c>
      <c r="B19" s="91"/>
      <c r="C19" s="91"/>
      <c r="D19" s="91"/>
      <c r="E19" s="91"/>
      <c r="F19" s="91"/>
      <c r="G19" s="91"/>
      <c r="H19" s="121"/>
    </row>
    <row r="21" spans="1:8" ht="12.75">
      <c r="A21" s="122" t="s">
        <v>52</v>
      </c>
      <c r="B21" s="122"/>
      <c r="C21" s="122"/>
      <c r="D21" s="122"/>
      <c r="E21" s="122"/>
      <c r="F21" s="122"/>
      <c r="G21" s="122"/>
      <c r="H21" s="122"/>
    </row>
    <row r="22" spans="1:8" ht="12.75">
      <c r="A22" s="122"/>
      <c r="B22" s="122"/>
      <c r="C22" s="122"/>
      <c r="D22" s="122"/>
      <c r="E22" s="122"/>
      <c r="F22" s="122"/>
      <c r="G22" s="122"/>
      <c r="H22" s="122"/>
    </row>
    <row r="23" spans="1:8" ht="12.75">
      <c r="A23" s="122"/>
      <c r="B23" s="122"/>
      <c r="C23" s="122"/>
      <c r="D23" s="122"/>
      <c r="E23" s="122"/>
      <c r="F23" s="122"/>
      <c r="G23" s="122"/>
      <c r="H23" s="122"/>
    </row>
  </sheetData>
  <sheetProtection/>
  <mergeCells count="23"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I9:I10"/>
    <mergeCell ref="A19:H19"/>
    <mergeCell ref="A21:H23"/>
    <mergeCell ref="A13:F14"/>
    <mergeCell ref="G13:H14"/>
    <mergeCell ref="A15:H15"/>
    <mergeCell ref="A16:H16"/>
    <mergeCell ref="A17:H17"/>
    <mergeCell ref="A18:H18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18" sqref="A18:I18"/>
    </sheetView>
  </sheetViews>
  <sheetFormatPr defaultColWidth="9.00390625" defaultRowHeight="12.75"/>
  <cols>
    <col min="1" max="1" width="4.375" style="0" customWidth="1"/>
    <col min="2" max="2" width="11.375" style="0" customWidth="1"/>
    <col min="3" max="3" width="49.75390625" style="0" customWidth="1"/>
    <col min="4" max="4" width="7.75390625" style="0" customWidth="1"/>
    <col min="5" max="5" width="5.75390625" style="0" customWidth="1"/>
    <col min="6" max="6" width="10.75390625" style="0" customWidth="1"/>
    <col min="7" max="7" width="9.375" style="0" customWidth="1"/>
    <col min="8" max="8" width="11.75390625" style="0" customWidth="1"/>
    <col min="9" max="9" width="14.625" style="0" customWidth="1"/>
  </cols>
  <sheetData>
    <row r="1" spans="1:8" ht="12.75">
      <c r="A1" s="101" t="s">
        <v>68</v>
      </c>
      <c r="B1" s="101"/>
      <c r="C1" s="23"/>
      <c r="D1" s="4"/>
      <c r="E1" s="5"/>
      <c r="F1" s="102" t="s">
        <v>6</v>
      </c>
      <c r="G1" s="102"/>
      <c r="H1" s="102"/>
    </row>
    <row r="2" spans="1:8" ht="18">
      <c r="A2" s="103" t="s">
        <v>98</v>
      </c>
      <c r="B2" s="103"/>
      <c r="C2" s="103"/>
      <c r="D2" s="103"/>
      <c r="E2" s="103"/>
      <c r="F2" s="103"/>
      <c r="G2" s="103"/>
      <c r="H2" s="103"/>
    </row>
    <row r="3" spans="1:8" ht="15">
      <c r="A3" s="104" t="s">
        <v>76</v>
      </c>
      <c r="B3" s="104"/>
      <c r="C3" s="104"/>
      <c r="D3" s="104"/>
      <c r="E3" s="104"/>
      <c r="F3" s="104"/>
      <c r="G3" s="104"/>
      <c r="H3" s="104"/>
    </row>
    <row r="4" spans="1:8" ht="12.75">
      <c r="A4" s="4"/>
      <c r="B4" s="4"/>
      <c r="C4" s="66"/>
      <c r="D4" s="4"/>
      <c r="E4" s="5"/>
      <c r="F4" s="106" t="s">
        <v>28</v>
      </c>
      <c r="G4" s="106"/>
      <c r="H4" s="118"/>
    </row>
    <row r="5" spans="1:8" ht="15.75">
      <c r="A5" s="119"/>
      <c r="B5" s="119"/>
      <c r="C5" s="119"/>
      <c r="D5" s="68"/>
      <c r="E5" s="6"/>
      <c r="F5" s="6"/>
      <c r="G5" s="6"/>
      <c r="H5" s="7"/>
    </row>
    <row r="6" spans="1:8" ht="12.75">
      <c r="A6" s="105"/>
      <c r="B6" s="105"/>
      <c r="C6" s="105"/>
      <c r="D6" s="8"/>
      <c r="E6" s="6"/>
      <c r="F6" s="6"/>
      <c r="G6" s="6"/>
      <c r="H6" s="7"/>
    </row>
    <row r="7" spans="1:8" ht="12.75">
      <c r="A7" s="84" t="s">
        <v>90</v>
      </c>
      <c r="B7" s="85"/>
      <c r="C7" s="85"/>
      <c r="D7" s="85"/>
      <c r="E7" s="85"/>
      <c r="F7" s="85"/>
      <c r="G7" s="85"/>
      <c r="H7" s="86"/>
    </row>
    <row r="8" spans="1:8" ht="12.75">
      <c r="A8" s="87"/>
      <c r="B8" s="88"/>
      <c r="C8" s="88"/>
      <c r="D8" s="88"/>
      <c r="E8" s="88"/>
      <c r="F8" s="88"/>
      <c r="G8" s="88"/>
      <c r="H8" s="89"/>
    </row>
    <row r="9" spans="1:9" ht="40.5">
      <c r="A9" s="79" t="s">
        <v>3</v>
      </c>
      <c r="B9" s="79" t="s">
        <v>9</v>
      </c>
      <c r="C9" s="79" t="s">
        <v>2</v>
      </c>
      <c r="D9" s="79" t="s">
        <v>0</v>
      </c>
      <c r="E9" s="79" t="s">
        <v>1</v>
      </c>
      <c r="F9" s="79" t="s">
        <v>86</v>
      </c>
      <c r="G9" s="136" t="s">
        <v>11</v>
      </c>
      <c r="H9" s="9" t="s">
        <v>7</v>
      </c>
      <c r="I9" s="93" t="s">
        <v>25</v>
      </c>
    </row>
    <row r="10" spans="1:9" ht="13.5">
      <c r="A10" s="79"/>
      <c r="B10" s="79"/>
      <c r="C10" s="79"/>
      <c r="D10" s="79"/>
      <c r="E10" s="79"/>
      <c r="F10" s="79"/>
      <c r="G10" s="137"/>
      <c r="H10" s="10" t="s">
        <v>4</v>
      </c>
      <c r="I10" s="94"/>
    </row>
    <row r="11" spans="1:9" ht="1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8">
        <v>8</v>
      </c>
      <c r="I11" s="75">
        <v>9</v>
      </c>
    </row>
    <row r="12" spans="1:9" ht="73.5" customHeight="1">
      <c r="A12" s="13">
        <v>1</v>
      </c>
      <c r="B12" s="14"/>
      <c r="C12" s="67" t="s">
        <v>116</v>
      </c>
      <c r="D12" s="15">
        <v>8</v>
      </c>
      <c r="E12" s="14" t="s">
        <v>75</v>
      </c>
      <c r="F12" s="16"/>
      <c r="G12" s="16"/>
      <c r="H12" s="16">
        <f>(D12*F12)</f>
        <v>0</v>
      </c>
      <c r="I12" s="38"/>
    </row>
    <row r="13" spans="1:9" ht="73.5" customHeight="1">
      <c r="A13" s="13">
        <v>2</v>
      </c>
      <c r="B13" s="14"/>
      <c r="C13" s="67" t="s">
        <v>118</v>
      </c>
      <c r="D13" s="17">
        <v>8</v>
      </c>
      <c r="E13" s="14" t="s">
        <v>75</v>
      </c>
      <c r="F13" s="16"/>
      <c r="G13" s="16"/>
      <c r="H13" s="16">
        <f>(D13*F13)</f>
        <v>0</v>
      </c>
      <c r="I13" s="38"/>
    </row>
    <row r="14" spans="1:9" ht="12.75">
      <c r="A14" s="113" t="s">
        <v>8</v>
      </c>
      <c r="B14" s="114"/>
      <c r="C14" s="114"/>
      <c r="D14" s="114"/>
      <c r="E14" s="114"/>
      <c r="F14" s="114"/>
      <c r="G14" s="115"/>
      <c r="H14" s="109">
        <f>SUM(H12:H13)</f>
        <v>0</v>
      </c>
      <c r="I14" s="40"/>
    </row>
    <row r="15" spans="1:9" ht="12.75">
      <c r="A15" s="116"/>
      <c r="B15" s="117"/>
      <c r="C15" s="117"/>
      <c r="D15" s="117"/>
      <c r="E15" s="117"/>
      <c r="F15" s="117"/>
      <c r="G15" s="98"/>
      <c r="H15" s="109"/>
      <c r="I15" s="40"/>
    </row>
    <row r="16" spans="1:9" ht="74.25" customHeight="1">
      <c r="A16" s="110" t="s">
        <v>52</v>
      </c>
      <c r="B16" s="110"/>
      <c r="C16" s="110"/>
      <c r="D16" s="110"/>
      <c r="E16" s="110"/>
      <c r="F16" s="110"/>
      <c r="G16" s="110"/>
      <c r="H16" s="110"/>
      <c r="I16" s="40"/>
    </row>
    <row r="17" spans="1:9" ht="12.75">
      <c r="A17" s="111"/>
      <c r="B17" s="111"/>
      <c r="C17" s="111"/>
      <c r="D17" s="111"/>
      <c r="E17" s="111"/>
      <c r="F17" s="111"/>
      <c r="G17" s="111"/>
      <c r="H17" s="111"/>
      <c r="I17" s="40"/>
    </row>
    <row r="18" spans="1:9" ht="15">
      <c r="A18" s="112" t="s">
        <v>73</v>
      </c>
      <c r="B18" s="112"/>
      <c r="C18" s="112"/>
      <c r="D18" s="112"/>
      <c r="E18" s="112"/>
      <c r="F18" s="112"/>
      <c r="G18" s="112"/>
      <c r="H18" s="112"/>
      <c r="I18" s="40"/>
    </row>
    <row r="19" spans="1:9" ht="12.75" customHeight="1">
      <c r="A19" s="91" t="s">
        <v>74</v>
      </c>
      <c r="B19" s="91"/>
      <c r="C19" s="91"/>
      <c r="D19" s="91"/>
      <c r="E19" s="91"/>
      <c r="F19" s="91"/>
      <c r="G19" s="91"/>
      <c r="H19" s="91"/>
      <c r="I19" s="40"/>
    </row>
    <row r="20" spans="1:9" ht="12.75">
      <c r="A20" s="108"/>
      <c r="B20" s="108"/>
      <c r="C20" s="108"/>
      <c r="D20" s="108"/>
      <c r="E20" s="108"/>
      <c r="F20" s="108"/>
      <c r="G20" s="108"/>
      <c r="H20" s="108"/>
      <c r="I20" s="40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</sheetData>
  <sheetProtection/>
  <mergeCells count="23">
    <mergeCell ref="A6:C6"/>
    <mergeCell ref="A9:A10"/>
    <mergeCell ref="A1:B1"/>
    <mergeCell ref="F1:H1"/>
    <mergeCell ref="A2:H2"/>
    <mergeCell ref="A3:H3"/>
    <mergeCell ref="F4:H4"/>
    <mergeCell ref="A5:C5"/>
    <mergeCell ref="D9:D10"/>
    <mergeCell ref="E9:E10"/>
    <mergeCell ref="A18:H18"/>
    <mergeCell ref="A14:G15"/>
    <mergeCell ref="A7:H8"/>
    <mergeCell ref="A19:H19"/>
    <mergeCell ref="A20:H20"/>
    <mergeCell ref="G9:G10"/>
    <mergeCell ref="I9:I10"/>
    <mergeCell ref="H14:H15"/>
    <mergeCell ref="A16:H16"/>
    <mergeCell ref="A17:H17"/>
    <mergeCell ref="B9:B10"/>
    <mergeCell ref="C9:C10"/>
    <mergeCell ref="F9:F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44.125" style="0" customWidth="1"/>
    <col min="4" max="4" width="6.75390625" style="0" customWidth="1"/>
    <col min="5" max="5" width="6.625" style="0" customWidth="1"/>
    <col min="6" max="6" width="11.00390625" style="0" customWidth="1"/>
    <col min="7" max="7" width="8.125" style="0" customWidth="1"/>
    <col min="8" max="8" width="13.125" style="0" customWidth="1"/>
    <col min="9" max="9" width="15.75390625" style="0" customWidth="1"/>
  </cols>
  <sheetData>
    <row r="1" spans="1:9" ht="15.75">
      <c r="A1" s="24"/>
      <c r="B1" s="24"/>
      <c r="C1" s="57" t="s">
        <v>68</v>
      </c>
      <c r="D1" s="53"/>
      <c r="E1" s="54"/>
      <c r="F1" s="54"/>
      <c r="G1" s="54"/>
      <c r="H1" s="55" t="s">
        <v>26</v>
      </c>
      <c r="I1" s="56"/>
    </row>
    <row r="2" spans="1:9" ht="15.75" customHeight="1">
      <c r="A2" s="31"/>
      <c r="B2" s="31"/>
      <c r="C2" s="58"/>
      <c r="D2" s="59"/>
      <c r="E2" s="60"/>
      <c r="F2" s="60"/>
      <c r="G2" s="60"/>
      <c r="H2" s="61" t="s">
        <v>28</v>
      </c>
      <c r="I2" s="56"/>
    </row>
    <row r="3" spans="1:8" ht="42.75" customHeight="1">
      <c r="A3" s="42"/>
      <c r="B3" s="139" t="s">
        <v>99</v>
      </c>
      <c r="C3" s="140"/>
      <c r="D3" s="140"/>
      <c r="E3" s="140"/>
      <c r="F3" s="140"/>
      <c r="G3" s="73"/>
      <c r="H3" s="43"/>
    </row>
    <row r="4" spans="1:9" ht="27.75" customHeight="1">
      <c r="A4" s="142" t="s">
        <v>89</v>
      </c>
      <c r="B4" s="143"/>
      <c r="C4" s="143"/>
      <c r="D4" s="143"/>
      <c r="E4" s="143"/>
      <c r="F4" s="143"/>
      <c r="G4" s="143"/>
      <c r="H4" s="143"/>
      <c r="I4" s="143"/>
    </row>
    <row r="5" spans="1:9" ht="33.75" customHeight="1">
      <c r="A5" s="79" t="s">
        <v>3</v>
      </c>
      <c r="B5" s="79" t="s">
        <v>18</v>
      </c>
      <c r="C5" s="79" t="s">
        <v>16</v>
      </c>
      <c r="D5" s="79" t="s">
        <v>0</v>
      </c>
      <c r="E5" s="79" t="s">
        <v>1</v>
      </c>
      <c r="F5" s="79" t="s">
        <v>27</v>
      </c>
      <c r="G5" s="136" t="s">
        <v>11</v>
      </c>
      <c r="H5" s="9" t="s">
        <v>14</v>
      </c>
      <c r="I5" s="141" t="s">
        <v>25</v>
      </c>
    </row>
    <row r="6" spans="1:9" ht="33.75" customHeight="1">
      <c r="A6" s="79"/>
      <c r="B6" s="79"/>
      <c r="C6" s="79"/>
      <c r="D6" s="79"/>
      <c r="E6" s="79"/>
      <c r="F6" s="79"/>
      <c r="G6" s="137"/>
      <c r="H6" s="10" t="s">
        <v>4</v>
      </c>
      <c r="I6" s="141"/>
    </row>
    <row r="7" spans="1:9" ht="1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8">
        <v>8</v>
      </c>
      <c r="I7" s="18">
        <v>9</v>
      </c>
    </row>
    <row r="8" spans="1:9" ht="177" customHeight="1">
      <c r="A8" s="13">
        <v>1</v>
      </c>
      <c r="B8" s="22"/>
      <c r="C8" s="63" t="s">
        <v>67</v>
      </c>
      <c r="D8" s="15">
        <v>50</v>
      </c>
      <c r="E8" s="14" t="s">
        <v>5</v>
      </c>
      <c r="F8" s="19"/>
      <c r="G8" s="19"/>
      <c r="H8" s="16">
        <f>(D8*F8)</f>
        <v>0</v>
      </c>
      <c r="I8" s="38"/>
    </row>
    <row r="9" spans="1:9" ht="12.75">
      <c r="A9" s="145" t="s">
        <v>8</v>
      </c>
      <c r="B9" s="146"/>
      <c r="C9" s="146"/>
      <c r="D9" s="146"/>
      <c r="E9" s="146"/>
      <c r="F9" s="146"/>
      <c r="G9" s="115"/>
      <c r="H9" s="138">
        <f>SUM(H8)</f>
        <v>0</v>
      </c>
      <c r="I9" s="38"/>
    </row>
    <row r="10" spans="1:9" ht="12.75">
      <c r="A10" s="147"/>
      <c r="B10" s="148"/>
      <c r="C10" s="148"/>
      <c r="D10" s="148"/>
      <c r="E10" s="148"/>
      <c r="F10" s="148"/>
      <c r="G10" s="98"/>
      <c r="H10" s="138"/>
      <c r="I10" s="38"/>
    </row>
    <row r="11" spans="1:9" ht="12.75" customHeight="1">
      <c r="A11" s="144"/>
      <c r="B11" s="110"/>
      <c r="C11" s="110"/>
      <c r="D11" s="110"/>
      <c r="E11" s="110"/>
      <c r="F11" s="110"/>
      <c r="G11" s="110"/>
      <c r="H11" s="110"/>
      <c r="I11" s="40"/>
    </row>
    <row r="12" ht="12.75">
      <c r="I12" s="40"/>
    </row>
    <row r="13" spans="1:9" ht="12.75">
      <c r="A13" s="122" t="s">
        <v>52</v>
      </c>
      <c r="B13" s="122"/>
      <c r="C13" s="122"/>
      <c r="D13" s="122"/>
      <c r="E13" s="122"/>
      <c r="F13" s="122"/>
      <c r="G13" s="122"/>
      <c r="H13" s="122"/>
      <c r="I13" s="122"/>
    </row>
    <row r="14" spans="1:9" ht="30" customHeight="1">
      <c r="A14" s="122"/>
      <c r="B14" s="122"/>
      <c r="C14" s="122"/>
      <c r="D14" s="122"/>
      <c r="E14" s="122"/>
      <c r="F14" s="122"/>
      <c r="G14" s="122"/>
      <c r="H14" s="122"/>
      <c r="I14" s="122"/>
    </row>
    <row r="18" spans="3:10" ht="15">
      <c r="C18" s="112" t="s">
        <v>73</v>
      </c>
      <c r="D18" s="112"/>
      <c r="E18" s="112"/>
      <c r="F18" s="112"/>
      <c r="G18" s="112"/>
      <c r="H18" s="112"/>
      <c r="I18" s="112"/>
      <c r="J18" s="112"/>
    </row>
    <row r="19" spans="3:10" ht="12.75">
      <c r="C19" s="91" t="s">
        <v>74</v>
      </c>
      <c r="D19" s="91"/>
      <c r="E19" s="91"/>
      <c r="F19" s="91"/>
      <c r="G19" s="91"/>
      <c r="H19" s="91"/>
      <c r="I19" s="91"/>
      <c r="J19" s="91"/>
    </row>
  </sheetData>
  <sheetProtection/>
  <mergeCells count="16">
    <mergeCell ref="A5:A6"/>
    <mergeCell ref="B5:B6"/>
    <mergeCell ref="C5:C6"/>
    <mergeCell ref="D5:D6"/>
    <mergeCell ref="E5:E6"/>
    <mergeCell ref="F5:F6"/>
    <mergeCell ref="H9:H10"/>
    <mergeCell ref="C18:J18"/>
    <mergeCell ref="C19:J19"/>
    <mergeCell ref="B3:F3"/>
    <mergeCell ref="G5:G6"/>
    <mergeCell ref="I5:I6"/>
    <mergeCell ref="A13:I14"/>
    <mergeCell ref="A4:I4"/>
    <mergeCell ref="A11:H11"/>
    <mergeCell ref="A9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="96" zoomScaleNormal="96" zoomScalePageLayoutView="0" workbookViewId="0" topLeftCell="A1">
      <selection activeCell="A3" sqref="A3:I3"/>
    </sheetView>
  </sheetViews>
  <sheetFormatPr defaultColWidth="9.00390625" defaultRowHeight="12.75"/>
  <cols>
    <col min="1" max="1" width="4.375" style="0" customWidth="1"/>
    <col min="2" max="2" width="16.625" style="0" customWidth="1"/>
    <col min="3" max="3" width="68.375" style="0" customWidth="1"/>
    <col min="4" max="4" width="7.75390625" style="0" customWidth="1"/>
    <col min="5" max="5" width="5.75390625" style="0" customWidth="1"/>
    <col min="6" max="6" width="11.875" style="0" customWidth="1"/>
    <col min="7" max="7" width="11.625" style="0" customWidth="1"/>
    <col min="8" max="8" width="13.375" style="0" customWidth="1"/>
    <col min="9" max="9" width="14.875" style="0" customWidth="1"/>
  </cols>
  <sheetData>
    <row r="1" spans="1:9" ht="15.75">
      <c r="A1" s="52"/>
      <c r="B1" s="52"/>
      <c r="C1" s="52" t="s">
        <v>68</v>
      </c>
      <c r="D1" s="53"/>
      <c r="E1" s="54"/>
      <c r="F1" s="54"/>
      <c r="G1" s="54"/>
      <c r="H1" s="55" t="s">
        <v>6</v>
      </c>
      <c r="I1" s="56"/>
    </row>
    <row r="2" spans="1:9" ht="58.5" customHeight="1">
      <c r="A2" s="57"/>
      <c r="B2" s="57"/>
      <c r="C2" s="149" t="s">
        <v>100</v>
      </c>
      <c r="D2" s="150"/>
      <c r="E2" s="150"/>
      <c r="F2" s="54"/>
      <c r="G2" s="54"/>
      <c r="H2" s="55" t="s">
        <v>28</v>
      </c>
      <c r="I2" s="56"/>
    </row>
    <row r="3" spans="1:9" ht="28.5" customHeight="1">
      <c r="A3" s="161" t="s">
        <v>88</v>
      </c>
      <c r="B3" s="162"/>
      <c r="C3" s="162"/>
      <c r="D3" s="163"/>
      <c r="E3" s="163"/>
      <c r="F3" s="163"/>
      <c r="G3" s="163"/>
      <c r="H3" s="163"/>
      <c r="I3" s="163"/>
    </row>
    <row r="4" spans="1:9" ht="33" customHeight="1">
      <c r="A4" s="79" t="s">
        <v>3</v>
      </c>
      <c r="B4" s="79" t="s">
        <v>17</v>
      </c>
      <c r="C4" s="79" t="s">
        <v>2</v>
      </c>
      <c r="D4" s="79" t="s">
        <v>0</v>
      </c>
      <c r="E4" s="79" t="s">
        <v>1</v>
      </c>
      <c r="F4" s="79" t="s">
        <v>27</v>
      </c>
      <c r="G4" s="136" t="s">
        <v>11</v>
      </c>
      <c r="H4" s="9" t="s">
        <v>14</v>
      </c>
      <c r="I4" s="141" t="s">
        <v>25</v>
      </c>
    </row>
    <row r="5" spans="1:9" ht="51" customHeight="1">
      <c r="A5" s="79"/>
      <c r="B5" s="79"/>
      <c r="C5" s="79"/>
      <c r="D5" s="79"/>
      <c r="E5" s="79"/>
      <c r="F5" s="79"/>
      <c r="G5" s="137"/>
      <c r="H5" s="10" t="s">
        <v>15</v>
      </c>
      <c r="I5" s="141"/>
    </row>
    <row r="6" spans="1:9" ht="1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8">
        <v>8</v>
      </c>
      <c r="I6" s="18">
        <v>9</v>
      </c>
    </row>
    <row r="7" spans="1:9" ht="112.5" customHeight="1">
      <c r="A7" s="13">
        <v>1</v>
      </c>
      <c r="B7" s="22"/>
      <c r="C7" s="44" t="s">
        <v>21</v>
      </c>
      <c r="D7" s="15">
        <v>30</v>
      </c>
      <c r="E7" s="14" t="s">
        <v>5</v>
      </c>
      <c r="F7" s="37"/>
      <c r="G7" s="37"/>
      <c r="H7" s="16">
        <f aca="true" t="shared" si="0" ref="H7:H12">(D7*F7)</f>
        <v>0</v>
      </c>
      <c r="I7" s="38"/>
    </row>
    <row r="8" spans="1:9" ht="80.25" customHeight="1">
      <c r="A8" s="13">
        <v>2</v>
      </c>
      <c r="B8" s="22"/>
      <c r="C8" s="44" t="s">
        <v>22</v>
      </c>
      <c r="D8" s="17">
        <v>20</v>
      </c>
      <c r="E8" s="14" t="s">
        <v>5</v>
      </c>
      <c r="F8" s="36"/>
      <c r="G8" s="36"/>
      <c r="H8" s="16">
        <f t="shared" si="0"/>
        <v>0</v>
      </c>
      <c r="I8" s="38"/>
    </row>
    <row r="9" spans="1:9" ht="86.25" customHeight="1">
      <c r="A9" s="13">
        <v>3</v>
      </c>
      <c r="B9" s="22"/>
      <c r="C9" s="44" t="s">
        <v>12</v>
      </c>
      <c r="D9" s="17">
        <v>40</v>
      </c>
      <c r="E9" s="14" t="s">
        <v>13</v>
      </c>
      <c r="F9" s="36"/>
      <c r="G9" s="36"/>
      <c r="H9" s="16">
        <f t="shared" si="0"/>
        <v>0</v>
      </c>
      <c r="I9" s="38"/>
    </row>
    <row r="10" spans="1:9" ht="75" customHeight="1">
      <c r="A10" s="13">
        <v>4</v>
      </c>
      <c r="B10" s="22"/>
      <c r="C10" s="44" t="s">
        <v>23</v>
      </c>
      <c r="D10" s="17">
        <v>20</v>
      </c>
      <c r="E10" s="14" t="s">
        <v>5</v>
      </c>
      <c r="F10" s="36"/>
      <c r="G10" s="36"/>
      <c r="H10" s="16">
        <f t="shared" si="0"/>
        <v>0</v>
      </c>
      <c r="I10" s="38"/>
    </row>
    <row r="11" spans="1:9" ht="114" customHeight="1">
      <c r="A11" s="13">
        <v>5</v>
      </c>
      <c r="B11" s="22"/>
      <c r="C11" s="44" t="s">
        <v>24</v>
      </c>
      <c r="D11" s="17">
        <v>60</v>
      </c>
      <c r="E11" s="14" t="s">
        <v>5</v>
      </c>
      <c r="F11" s="36"/>
      <c r="G11" s="36"/>
      <c r="H11" s="16">
        <f t="shared" si="0"/>
        <v>0</v>
      </c>
      <c r="I11" s="38"/>
    </row>
    <row r="12" spans="1:9" ht="120.75" customHeight="1">
      <c r="A12" s="13">
        <v>6</v>
      </c>
      <c r="B12" s="22"/>
      <c r="C12" s="44" t="s">
        <v>87</v>
      </c>
      <c r="D12" s="17">
        <v>30</v>
      </c>
      <c r="E12" s="14" t="s">
        <v>5</v>
      </c>
      <c r="F12" s="36"/>
      <c r="G12" s="36"/>
      <c r="H12" s="16">
        <f t="shared" si="0"/>
        <v>0</v>
      </c>
      <c r="I12" s="38"/>
    </row>
    <row r="13" spans="1:8" ht="12.75">
      <c r="A13" s="145"/>
      <c r="B13" s="146"/>
      <c r="C13" s="146"/>
      <c r="D13" s="146"/>
      <c r="E13" s="146"/>
      <c r="F13" s="146"/>
      <c r="G13" s="115"/>
      <c r="H13" s="138">
        <f>SUM(H7:H12)</f>
        <v>0</v>
      </c>
    </row>
    <row r="14" spans="1:8" ht="12.75">
      <c r="A14" s="147"/>
      <c r="B14" s="148"/>
      <c r="C14" s="148"/>
      <c r="D14" s="148"/>
      <c r="E14" s="148"/>
      <c r="F14" s="148"/>
      <c r="G14" s="98"/>
      <c r="H14" s="138"/>
    </row>
    <row r="15" spans="1:8" ht="57.75" customHeight="1">
      <c r="A15" s="156" t="s">
        <v>52</v>
      </c>
      <c r="B15" s="157"/>
      <c r="C15" s="157"/>
      <c r="D15" s="157"/>
      <c r="E15" s="157"/>
      <c r="F15" s="157"/>
      <c r="G15" s="157"/>
      <c r="H15" s="158"/>
    </row>
    <row r="16" spans="1:8" ht="12.75">
      <c r="A16" s="159"/>
      <c r="B16" s="110"/>
      <c r="C16" s="110"/>
      <c r="D16" s="110"/>
      <c r="E16" s="110"/>
      <c r="F16" s="110"/>
      <c r="G16" s="110"/>
      <c r="H16" s="160"/>
    </row>
    <row r="17" spans="1:8" ht="15">
      <c r="A17" s="154"/>
      <c r="B17" s="90"/>
      <c r="C17" s="90"/>
      <c r="D17" s="90"/>
      <c r="E17" s="90"/>
      <c r="F17" s="90"/>
      <c r="G17" s="90"/>
      <c r="H17" s="155"/>
    </row>
    <row r="18" spans="1:8" ht="12.75" customHeight="1">
      <c r="A18" s="120"/>
      <c r="B18" s="91"/>
      <c r="C18" s="91"/>
      <c r="D18" s="91"/>
      <c r="E18" s="91"/>
      <c r="F18" s="91"/>
      <c r="G18" s="91"/>
      <c r="H18" s="121"/>
    </row>
    <row r="19" spans="1:8" ht="12.75">
      <c r="A19" s="151"/>
      <c r="B19" s="152"/>
      <c r="C19" s="152"/>
      <c r="D19" s="152"/>
      <c r="E19" s="152"/>
      <c r="F19" s="152"/>
      <c r="G19" s="152"/>
      <c r="H19" s="153"/>
    </row>
    <row r="23" spans="3:10" ht="15">
      <c r="C23" s="112" t="s">
        <v>73</v>
      </c>
      <c r="D23" s="112"/>
      <c r="E23" s="112"/>
      <c r="F23" s="112"/>
      <c r="G23" s="112"/>
      <c r="H23" s="112"/>
      <c r="I23" s="112"/>
      <c r="J23" s="112"/>
    </row>
    <row r="24" spans="3:10" ht="12.75">
      <c r="C24" s="91" t="s">
        <v>74</v>
      </c>
      <c r="D24" s="91"/>
      <c r="E24" s="91"/>
      <c r="F24" s="91"/>
      <c r="G24" s="91"/>
      <c r="H24" s="91"/>
      <c r="I24" s="91"/>
      <c r="J24" s="91"/>
    </row>
  </sheetData>
  <sheetProtection/>
  <mergeCells count="19">
    <mergeCell ref="A16:H16"/>
    <mergeCell ref="I4:I5"/>
    <mergeCell ref="A3:I3"/>
    <mergeCell ref="A4:A5"/>
    <mergeCell ref="B4:B5"/>
    <mergeCell ref="C4:C5"/>
    <mergeCell ref="D4:D5"/>
    <mergeCell ref="E4:E5"/>
    <mergeCell ref="F4:F5"/>
    <mergeCell ref="C23:J23"/>
    <mergeCell ref="C24:J24"/>
    <mergeCell ref="C2:E2"/>
    <mergeCell ref="G4:G5"/>
    <mergeCell ref="A13:G14"/>
    <mergeCell ref="A19:H19"/>
    <mergeCell ref="A17:H17"/>
    <mergeCell ref="A18:H18"/>
    <mergeCell ref="H13:H14"/>
    <mergeCell ref="A15:H15"/>
  </mergeCells>
  <printOptions/>
  <pageMargins left="0.75" right="0.75" top="1" bottom="1" header="0.5" footer="0.5"/>
  <pageSetup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zoomScale="95" zoomScaleNormal="95" zoomScalePageLayoutView="0" workbookViewId="0" topLeftCell="A1">
      <selection activeCell="E18" sqref="E18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34.625" style="0" customWidth="1"/>
    <col min="4" max="4" width="7.75390625" style="0" customWidth="1"/>
    <col min="5" max="5" width="5.75390625" style="0" customWidth="1"/>
    <col min="6" max="6" width="12.625" style="0" customWidth="1"/>
    <col min="7" max="7" width="9.125" style="0" customWidth="1"/>
    <col min="8" max="8" width="17.875" style="0" customWidth="1"/>
    <col min="9" max="9" width="21.125" style="0" customWidth="1"/>
  </cols>
  <sheetData>
    <row r="1" spans="1:8" ht="15">
      <c r="A1" s="101"/>
      <c r="B1" s="101"/>
      <c r="C1" s="51" t="s">
        <v>68</v>
      </c>
      <c r="D1" s="4"/>
      <c r="E1" s="5"/>
      <c r="F1" s="28"/>
      <c r="G1" s="28"/>
      <c r="H1" s="50" t="s">
        <v>26</v>
      </c>
    </row>
    <row r="2" spans="1:8" ht="14.25" customHeight="1">
      <c r="A2" s="34"/>
      <c r="B2" s="34"/>
      <c r="C2" s="34"/>
      <c r="D2" s="34"/>
      <c r="E2" s="34"/>
      <c r="F2" s="34"/>
      <c r="G2" s="34"/>
      <c r="H2" s="49" t="s">
        <v>10</v>
      </c>
    </row>
    <row r="3" spans="1:8" ht="15">
      <c r="A3" s="35"/>
      <c r="B3" s="35"/>
      <c r="C3" s="149" t="s">
        <v>100</v>
      </c>
      <c r="D3" s="122"/>
      <c r="E3" s="122"/>
      <c r="F3" s="122"/>
      <c r="G3" s="122"/>
      <c r="H3" s="122"/>
    </row>
    <row r="4" spans="1:8" ht="42.75" customHeight="1">
      <c r="A4" s="31"/>
      <c r="B4" s="31"/>
      <c r="C4" s="122"/>
      <c r="D4" s="122"/>
      <c r="E4" s="122"/>
      <c r="F4" s="122"/>
      <c r="G4" s="122"/>
      <c r="H4" s="122"/>
    </row>
    <row r="5" spans="1:9" ht="12.75">
      <c r="A5" s="171" t="s">
        <v>94</v>
      </c>
      <c r="B5" s="172"/>
      <c r="C5" s="172"/>
      <c r="D5" s="172"/>
      <c r="E5" s="172"/>
      <c r="F5" s="172"/>
      <c r="G5" s="172"/>
      <c r="H5" s="172"/>
      <c r="I5" s="173"/>
    </row>
    <row r="6" spans="1:9" ht="12.75">
      <c r="A6" s="174"/>
      <c r="B6" s="175"/>
      <c r="C6" s="175"/>
      <c r="D6" s="175"/>
      <c r="E6" s="175"/>
      <c r="F6" s="175"/>
      <c r="G6" s="175"/>
      <c r="H6" s="175"/>
      <c r="I6" s="176"/>
    </row>
    <row r="7" spans="1:9" ht="15">
      <c r="A7" s="169" t="s">
        <v>3</v>
      </c>
      <c r="B7" s="169" t="s">
        <v>9</v>
      </c>
      <c r="C7" s="169" t="s">
        <v>2</v>
      </c>
      <c r="D7" s="169" t="s">
        <v>0</v>
      </c>
      <c r="E7" s="169" t="s">
        <v>1</v>
      </c>
      <c r="F7" s="169" t="s">
        <v>27</v>
      </c>
      <c r="G7" s="164" t="s">
        <v>11</v>
      </c>
      <c r="H7" s="47" t="s">
        <v>14</v>
      </c>
      <c r="I7" s="170" t="s">
        <v>25</v>
      </c>
    </row>
    <row r="8" spans="1:9" ht="42.75" customHeight="1">
      <c r="A8" s="169"/>
      <c r="B8" s="169"/>
      <c r="C8" s="169"/>
      <c r="D8" s="169"/>
      <c r="E8" s="169"/>
      <c r="F8" s="169"/>
      <c r="G8" s="137"/>
      <c r="H8" s="48" t="s">
        <v>15</v>
      </c>
      <c r="I8" s="170"/>
    </row>
    <row r="9" spans="1:9" ht="13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66" customHeight="1">
      <c r="A10" s="13">
        <v>1</v>
      </c>
      <c r="B10" s="13"/>
      <c r="C10" s="65" t="s">
        <v>95</v>
      </c>
      <c r="D10" s="13">
        <v>5000</v>
      </c>
      <c r="E10" s="13" t="s">
        <v>75</v>
      </c>
      <c r="F10" s="27"/>
      <c r="G10" s="27"/>
      <c r="H10" s="16">
        <f>(D10*F10)</f>
        <v>0</v>
      </c>
      <c r="I10" s="38"/>
    </row>
    <row r="11" spans="1:9" ht="12.75">
      <c r="A11" s="145" t="s">
        <v>8</v>
      </c>
      <c r="B11" s="146"/>
      <c r="C11" s="146"/>
      <c r="D11" s="146"/>
      <c r="E11" s="146"/>
      <c r="F11" s="146"/>
      <c r="G11" s="115"/>
      <c r="H11" s="138">
        <f>SUM(H10)</f>
        <v>0</v>
      </c>
      <c r="I11" s="165"/>
    </row>
    <row r="12" spans="1:9" ht="12.75">
      <c r="A12" s="147"/>
      <c r="B12" s="148"/>
      <c r="C12" s="148"/>
      <c r="D12" s="148"/>
      <c r="E12" s="148"/>
      <c r="F12" s="148"/>
      <c r="G12" s="98"/>
      <c r="H12" s="138"/>
      <c r="I12" s="166"/>
    </row>
    <row r="13" spans="1:9" ht="15" customHeight="1">
      <c r="A13" s="45"/>
      <c r="B13" s="33"/>
      <c r="C13" s="33"/>
      <c r="D13" s="33"/>
      <c r="E13" s="33"/>
      <c r="F13" s="33"/>
      <c r="G13" s="33"/>
      <c r="H13" s="33"/>
      <c r="I13" s="40"/>
    </row>
    <row r="14" spans="1:9" ht="12.75">
      <c r="A14" s="33"/>
      <c r="B14" s="33"/>
      <c r="C14" s="33"/>
      <c r="D14" s="33"/>
      <c r="E14" s="33"/>
      <c r="F14" s="33"/>
      <c r="G14" s="33"/>
      <c r="H14" s="33"/>
      <c r="I14" s="40"/>
    </row>
    <row r="15" spans="1:9" ht="45" customHeight="1">
      <c r="A15" s="167" t="s">
        <v>52</v>
      </c>
      <c r="B15" s="168"/>
      <c r="C15" s="168"/>
      <c r="D15" s="168"/>
      <c r="E15" s="168"/>
      <c r="F15" s="168"/>
      <c r="G15" s="168"/>
      <c r="H15" s="168"/>
      <c r="I15" s="168"/>
    </row>
    <row r="16" spans="1:9" ht="12.75">
      <c r="A16" s="46"/>
      <c r="B16" s="46"/>
      <c r="C16" s="46"/>
      <c r="D16" s="46"/>
      <c r="E16" s="46"/>
      <c r="F16" s="46"/>
      <c r="G16" s="46"/>
      <c r="H16" s="46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5">
      <c r="A19" s="40"/>
      <c r="B19" s="112" t="s">
        <v>73</v>
      </c>
      <c r="C19" s="112"/>
      <c r="D19" s="112"/>
      <c r="E19" s="112"/>
      <c r="F19" s="112"/>
      <c r="G19" s="112"/>
      <c r="H19" s="112"/>
      <c r="I19" s="112"/>
    </row>
    <row r="20" spans="1:9" ht="12.75">
      <c r="A20" s="40"/>
      <c r="B20" s="91" t="s">
        <v>74</v>
      </c>
      <c r="C20" s="91"/>
      <c r="D20" s="91"/>
      <c r="E20" s="91"/>
      <c r="F20" s="91"/>
      <c r="G20" s="91"/>
      <c r="H20" s="91"/>
      <c r="I20" s="91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17">
    <mergeCell ref="A1:B1"/>
    <mergeCell ref="A7:A8"/>
    <mergeCell ref="B7:B8"/>
    <mergeCell ref="C7:C8"/>
    <mergeCell ref="E7:E8"/>
    <mergeCell ref="I7:I8"/>
    <mergeCell ref="A5:I6"/>
    <mergeCell ref="F7:F8"/>
    <mergeCell ref="D7:D8"/>
    <mergeCell ref="B19:I19"/>
    <mergeCell ref="B20:I20"/>
    <mergeCell ref="C3:H4"/>
    <mergeCell ref="G7:G8"/>
    <mergeCell ref="A11:G12"/>
    <mergeCell ref="I11:I12"/>
    <mergeCell ref="A15:I15"/>
    <mergeCell ref="H11:H12"/>
  </mergeCells>
  <printOptions/>
  <pageMargins left="0.75" right="0.75" top="1" bottom="1" header="0.5" footer="0.5"/>
  <pageSetup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87" zoomScaleNormal="87" zoomScalePageLayoutView="0" workbookViewId="0" topLeftCell="A1">
      <selection activeCell="C16" sqref="C16"/>
    </sheetView>
  </sheetViews>
  <sheetFormatPr defaultColWidth="9.00390625" defaultRowHeight="12.75"/>
  <cols>
    <col min="1" max="1" width="4.375" style="0" customWidth="1"/>
    <col min="2" max="2" width="13.875" style="0" customWidth="1"/>
    <col min="3" max="3" width="69.375" style="0" customWidth="1"/>
    <col min="4" max="4" width="7.75390625" style="0" customWidth="1"/>
    <col min="5" max="5" width="5.75390625" style="0" customWidth="1"/>
    <col min="6" max="6" width="12.375" style="0" customWidth="1"/>
    <col min="7" max="7" width="10.125" style="0" customWidth="1"/>
    <col min="8" max="8" width="18.375" style="0" customWidth="1"/>
    <col min="9" max="9" width="16.125" style="0" customWidth="1"/>
  </cols>
  <sheetData>
    <row r="1" spans="1:9" ht="15.75" customHeight="1">
      <c r="A1" s="101" t="s">
        <v>68</v>
      </c>
      <c r="B1" s="101"/>
      <c r="C1" s="2"/>
      <c r="D1" s="1"/>
      <c r="E1" s="3"/>
      <c r="F1" s="182" t="s">
        <v>26</v>
      </c>
      <c r="G1" s="182"/>
      <c r="H1" s="182"/>
      <c r="I1" s="56"/>
    </row>
    <row r="2" spans="1:9" ht="17.25" customHeight="1">
      <c r="A2" s="29"/>
      <c r="B2" s="29"/>
      <c r="C2" s="29"/>
      <c r="D2" s="29"/>
      <c r="E2" s="29"/>
      <c r="F2" s="62"/>
      <c r="G2" s="62"/>
      <c r="H2" s="49" t="s">
        <v>28</v>
      </c>
      <c r="I2" s="56"/>
    </row>
    <row r="3" spans="1:8" ht="14.25" customHeight="1">
      <c r="A3" s="32"/>
      <c r="B3" s="25"/>
      <c r="C3" s="104" t="s">
        <v>100</v>
      </c>
      <c r="D3" s="177"/>
      <c r="E3" s="177"/>
      <c r="F3" s="177"/>
      <c r="G3" s="74"/>
      <c r="H3" s="25"/>
    </row>
    <row r="4" spans="1:9" ht="15.75">
      <c r="A4" s="41"/>
      <c r="B4" s="41"/>
      <c r="C4" s="177"/>
      <c r="D4" s="177"/>
      <c r="E4" s="177"/>
      <c r="F4" s="177"/>
      <c r="G4" s="74"/>
      <c r="H4" s="41"/>
      <c r="I4" s="40"/>
    </row>
    <row r="5" spans="1:9" ht="26.25" customHeight="1">
      <c r="A5" s="183" t="s">
        <v>96</v>
      </c>
      <c r="B5" s="184"/>
      <c r="C5" s="184"/>
      <c r="D5" s="184"/>
      <c r="E5" s="184"/>
      <c r="F5" s="184"/>
      <c r="G5" s="184"/>
      <c r="H5" s="184"/>
      <c r="I5" s="184"/>
    </row>
    <row r="6" spans="1:9" ht="23.25" customHeight="1">
      <c r="A6" s="79" t="s">
        <v>3</v>
      </c>
      <c r="B6" s="79" t="s">
        <v>18</v>
      </c>
      <c r="C6" s="79" t="s">
        <v>16</v>
      </c>
      <c r="D6" s="79" t="s">
        <v>0</v>
      </c>
      <c r="E6" s="79" t="s">
        <v>1</v>
      </c>
      <c r="F6" s="79" t="s">
        <v>27</v>
      </c>
      <c r="G6" s="136" t="s">
        <v>11</v>
      </c>
      <c r="H6" s="9" t="s">
        <v>14</v>
      </c>
      <c r="I6" s="141" t="s">
        <v>25</v>
      </c>
    </row>
    <row r="7" spans="1:9" ht="42" customHeight="1">
      <c r="A7" s="79"/>
      <c r="B7" s="79"/>
      <c r="C7" s="79"/>
      <c r="D7" s="79"/>
      <c r="E7" s="79"/>
      <c r="F7" s="79"/>
      <c r="G7" s="137"/>
      <c r="H7" s="10" t="s">
        <v>4</v>
      </c>
      <c r="I7" s="141"/>
    </row>
    <row r="8" spans="1:9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8">
        <v>8</v>
      </c>
      <c r="I8" s="18">
        <v>9</v>
      </c>
    </row>
    <row r="9" spans="1:9" ht="43.5">
      <c r="A9" s="13">
        <v>1</v>
      </c>
      <c r="B9" s="26"/>
      <c r="C9" s="64" t="s">
        <v>61</v>
      </c>
      <c r="D9" s="15">
        <v>70</v>
      </c>
      <c r="E9" s="14" t="s">
        <v>5</v>
      </c>
      <c r="F9" s="36"/>
      <c r="G9" s="36"/>
      <c r="H9" s="16">
        <f aca="true" t="shared" si="0" ref="H9:H18">(D9*F9)</f>
        <v>0</v>
      </c>
      <c r="I9" s="38"/>
    </row>
    <row r="10" spans="1:9" ht="36.75" customHeight="1">
      <c r="A10" s="13">
        <v>2</v>
      </c>
      <c r="B10" s="26"/>
      <c r="C10" s="64" t="s">
        <v>62</v>
      </c>
      <c r="D10" s="17">
        <v>500</v>
      </c>
      <c r="E10" s="14" t="s">
        <v>5</v>
      </c>
      <c r="F10" s="36"/>
      <c r="G10" s="36"/>
      <c r="H10" s="16">
        <f t="shared" si="0"/>
        <v>0</v>
      </c>
      <c r="I10" s="38"/>
    </row>
    <row r="11" spans="1:9" ht="72">
      <c r="A11" s="13">
        <v>3</v>
      </c>
      <c r="B11" s="26"/>
      <c r="C11" s="64" t="s">
        <v>63</v>
      </c>
      <c r="D11" s="17">
        <v>200</v>
      </c>
      <c r="E11" s="14" t="s">
        <v>5</v>
      </c>
      <c r="F11" s="36"/>
      <c r="G11" s="36"/>
      <c r="H11" s="16">
        <f t="shared" si="0"/>
        <v>0</v>
      </c>
      <c r="I11" s="38"/>
    </row>
    <row r="12" spans="1:9" ht="43.5">
      <c r="A12" s="13">
        <v>4</v>
      </c>
      <c r="B12" s="26"/>
      <c r="C12" s="64" t="s">
        <v>64</v>
      </c>
      <c r="D12" s="17">
        <v>300</v>
      </c>
      <c r="E12" s="14" t="s">
        <v>5</v>
      </c>
      <c r="F12" s="36"/>
      <c r="G12" s="36"/>
      <c r="H12" s="16">
        <f t="shared" si="0"/>
        <v>0</v>
      </c>
      <c r="I12" s="38"/>
    </row>
    <row r="13" spans="1:9" ht="43.5">
      <c r="A13" s="13">
        <v>5</v>
      </c>
      <c r="B13" s="26"/>
      <c r="C13" s="64" t="s">
        <v>65</v>
      </c>
      <c r="D13" s="17">
        <v>50</v>
      </c>
      <c r="E13" s="14" t="s">
        <v>13</v>
      </c>
      <c r="F13" s="36"/>
      <c r="G13" s="36"/>
      <c r="H13" s="16">
        <f t="shared" si="0"/>
        <v>0</v>
      </c>
      <c r="I13" s="38"/>
    </row>
    <row r="14" spans="1:9" ht="43.5">
      <c r="A14" s="13">
        <v>6</v>
      </c>
      <c r="B14" s="26"/>
      <c r="C14" s="64" t="s">
        <v>66</v>
      </c>
      <c r="D14" s="17">
        <v>50</v>
      </c>
      <c r="E14" s="14" t="s">
        <v>13</v>
      </c>
      <c r="F14" s="36"/>
      <c r="G14" s="36"/>
      <c r="H14" s="16">
        <f t="shared" si="0"/>
        <v>0</v>
      </c>
      <c r="I14" s="38"/>
    </row>
    <row r="15" spans="1:9" ht="100.5">
      <c r="A15" s="13">
        <v>7</v>
      </c>
      <c r="B15" s="26"/>
      <c r="C15" s="44" t="s">
        <v>101</v>
      </c>
      <c r="D15" s="17">
        <v>100</v>
      </c>
      <c r="E15" s="14" t="s">
        <v>13</v>
      </c>
      <c r="F15" s="36"/>
      <c r="G15" s="36"/>
      <c r="H15" s="16">
        <f t="shared" si="0"/>
        <v>0</v>
      </c>
      <c r="I15" s="38"/>
    </row>
    <row r="16" spans="1:9" ht="103.5" customHeight="1">
      <c r="A16" s="13">
        <v>8</v>
      </c>
      <c r="B16" s="26"/>
      <c r="C16" s="44" t="s">
        <v>102</v>
      </c>
      <c r="D16" s="17">
        <v>2000</v>
      </c>
      <c r="E16" s="14" t="s">
        <v>13</v>
      </c>
      <c r="F16" s="36"/>
      <c r="G16" s="36"/>
      <c r="H16" s="16">
        <f t="shared" si="0"/>
        <v>0</v>
      </c>
      <c r="I16" s="38"/>
    </row>
    <row r="17" spans="1:9" ht="64.5" customHeight="1">
      <c r="A17" s="13">
        <v>9</v>
      </c>
      <c r="B17" s="26"/>
      <c r="C17" s="44" t="s">
        <v>103</v>
      </c>
      <c r="D17" s="17">
        <v>300</v>
      </c>
      <c r="E17" s="14" t="s">
        <v>5</v>
      </c>
      <c r="F17" s="36"/>
      <c r="G17" s="36"/>
      <c r="H17" s="16">
        <f t="shared" si="0"/>
        <v>0</v>
      </c>
      <c r="I17" s="38"/>
    </row>
    <row r="18" spans="1:9" ht="65.25" customHeight="1">
      <c r="A18" s="13">
        <v>10</v>
      </c>
      <c r="B18" s="14"/>
      <c r="C18" s="44" t="s">
        <v>117</v>
      </c>
      <c r="D18" s="17">
        <v>50</v>
      </c>
      <c r="E18" s="14" t="s">
        <v>75</v>
      </c>
      <c r="F18" s="36"/>
      <c r="G18" s="36"/>
      <c r="H18" s="16">
        <f t="shared" si="0"/>
        <v>0</v>
      </c>
      <c r="I18" s="38"/>
    </row>
    <row r="19" spans="1:9" ht="36.75" customHeight="1">
      <c r="A19" s="113"/>
      <c r="B19" s="114"/>
      <c r="C19" s="114"/>
      <c r="D19" s="114"/>
      <c r="E19" s="114"/>
      <c r="F19" s="114"/>
      <c r="G19" s="115"/>
      <c r="H19" s="109">
        <f>SUM(H9:H18)</f>
        <v>0</v>
      </c>
      <c r="I19" s="38"/>
    </row>
    <row r="20" spans="1:9" ht="67.5" customHeight="1" hidden="1">
      <c r="A20" s="116"/>
      <c r="B20" s="117"/>
      <c r="C20" s="117"/>
      <c r="D20" s="117"/>
      <c r="E20" s="117"/>
      <c r="F20" s="117"/>
      <c r="G20" s="98"/>
      <c r="H20" s="109"/>
      <c r="I20" s="39"/>
    </row>
    <row r="21" spans="1:8" ht="16.5" customHeight="1">
      <c r="A21" s="181"/>
      <c r="B21" s="124"/>
      <c r="C21" s="124"/>
      <c r="D21" s="124"/>
      <c r="E21" s="124"/>
      <c r="F21" s="124"/>
      <c r="G21" s="124"/>
      <c r="H21" s="125"/>
    </row>
    <row r="22" spans="1:8" ht="15">
      <c r="A22" s="81"/>
      <c r="B22" s="82"/>
      <c r="C22" s="82"/>
      <c r="D22" s="82"/>
      <c r="E22" s="82"/>
      <c r="F22" s="82"/>
      <c r="G22" s="82"/>
      <c r="H22" s="83"/>
    </row>
    <row r="23" spans="1:8" ht="38.25" customHeight="1">
      <c r="A23" s="178" t="s">
        <v>52</v>
      </c>
      <c r="B23" s="179"/>
      <c r="C23" s="179"/>
      <c r="D23" s="179"/>
      <c r="E23" s="179"/>
      <c r="F23" s="179"/>
      <c r="G23" s="179"/>
      <c r="H23" s="180"/>
    </row>
    <row r="24" spans="1:8" ht="15">
      <c r="A24" s="154"/>
      <c r="B24" s="90"/>
      <c r="C24" s="90"/>
      <c r="D24" s="90"/>
      <c r="E24" s="90"/>
      <c r="F24" s="90"/>
      <c r="G24" s="90"/>
      <c r="H24" s="155"/>
    </row>
    <row r="25" spans="1:8" ht="15" customHeight="1">
      <c r="A25" s="120"/>
      <c r="B25" s="91"/>
      <c r="C25" s="91"/>
      <c r="D25" s="91"/>
      <c r="E25" s="91"/>
      <c r="F25" s="91"/>
      <c r="G25" s="91"/>
      <c r="H25" s="121"/>
    </row>
    <row r="26" spans="1:8" ht="15">
      <c r="A26" s="112" t="s">
        <v>73</v>
      </c>
      <c r="B26" s="112"/>
      <c r="C26" s="112"/>
      <c r="D26" s="112"/>
      <c r="E26" s="112"/>
      <c r="F26" s="112"/>
      <c r="G26" s="112"/>
      <c r="H26" s="112"/>
    </row>
    <row r="27" spans="1:8" ht="12.75">
      <c r="A27" s="91" t="s">
        <v>74</v>
      </c>
      <c r="B27" s="91"/>
      <c r="C27" s="91"/>
      <c r="D27" s="91"/>
      <c r="E27" s="91"/>
      <c r="F27" s="91"/>
      <c r="G27" s="91"/>
      <c r="H27" s="91"/>
    </row>
  </sheetData>
  <sheetProtection/>
  <mergeCells count="21">
    <mergeCell ref="E6:E7"/>
    <mergeCell ref="A19:G20"/>
    <mergeCell ref="F6:F7"/>
    <mergeCell ref="A22:H22"/>
    <mergeCell ref="A23:H23"/>
    <mergeCell ref="A21:H21"/>
    <mergeCell ref="F1:H1"/>
    <mergeCell ref="A1:B1"/>
    <mergeCell ref="A5:I5"/>
    <mergeCell ref="I6:I7"/>
    <mergeCell ref="A6:A7"/>
    <mergeCell ref="A27:H27"/>
    <mergeCell ref="C3:F4"/>
    <mergeCell ref="G6:G7"/>
    <mergeCell ref="B6:B7"/>
    <mergeCell ref="C6:C7"/>
    <mergeCell ref="D6:D7"/>
    <mergeCell ref="H19:H20"/>
    <mergeCell ref="A26:H26"/>
    <mergeCell ref="A24:H24"/>
    <mergeCell ref="A25:H25"/>
  </mergeCells>
  <printOptions/>
  <pageMargins left="0.75" right="0.75" top="1" bottom="1" header="0.5" footer="0.5"/>
  <pageSetup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EKwaśniewska</cp:lastModifiedBy>
  <cp:lastPrinted>2018-02-09T09:30:52Z</cp:lastPrinted>
  <dcterms:created xsi:type="dcterms:W3CDTF">2001-02-12T07:25:12Z</dcterms:created>
  <dcterms:modified xsi:type="dcterms:W3CDTF">2018-02-19T08:41:36Z</dcterms:modified>
  <cp:category/>
  <cp:version/>
  <cp:contentType/>
  <cp:contentStatus/>
</cp:coreProperties>
</file>