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zampub\Desktop\72-2024 OPATRUNKI SPECJALISTYCZNE (K)\"/>
    </mc:Choice>
  </mc:AlternateContent>
  <xr:revisionPtr revIDLastSave="0" documentId="13_ncr:1_{A1EEB937-CB7A-4386-8753-B9A67F79CCF0}" xr6:coauthVersionLast="47" xr6:coauthVersionMax="47" xr10:uidLastSave="{00000000-0000-0000-0000-000000000000}"/>
  <bookViews>
    <workbookView xWindow="-30" yWindow="45" windowWidth="29040" windowHeight="15840" xr2:uid="{081BB0C3-6908-466F-BC67-EAFBB2F1E7FD}"/>
  </bookViews>
  <sheets>
    <sheet name="Pakiet nr 1 " sheetId="1" r:id="rId1"/>
    <sheet name="Pakiet nr 2" sheetId="3" r:id="rId2"/>
  </sheets>
  <definedNames>
    <definedName name="_xlnm.Print_Area" localSheetId="0">'Pakiet nr 1 '!$A$1:$J$50</definedName>
    <definedName name="_xlnm.Print_Area" localSheetId="1">'Pakiet nr 2'!$A$1:$K$20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l="1"/>
  <c r="I40" i="1"/>
  <c r="I41" i="1"/>
  <c r="I42"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5" i="1"/>
  <c r="J6" i="3"/>
  <c r="J7" i="3"/>
  <c r="J8" i="3"/>
  <c r="J9" i="3"/>
  <c r="J10" i="3"/>
  <c r="J11" i="3"/>
  <c r="J5" i="3"/>
  <c r="J12" i="3" l="1"/>
</calcChain>
</file>

<file path=xl/sharedStrings.xml><?xml version="1.0" encoding="utf-8"?>
<sst xmlns="http://schemas.openxmlformats.org/spreadsheetml/2006/main" count="163" uniqueCount="106">
  <si>
    <t>Pakiet nr 1 - Przylepce</t>
  </si>
  <si>
    <t>Ilość</t>
  </si>
  <si>
    <t>Certyfikat i/lub deklaracja lub oświadczenie*</t>
  </si>
  <si>
    <t>1.</t>
  </si>
  <si>
    <t>Przylepiec chirurgiczny tkany,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5m x 2,5cm</t>
  </si>
  <si>
    <t>szt.</t>
  </si>
  <si>
    <t>Przylepiec włókninowy, hypoalergiczny z wodoodpornym klejem,  równomiernie naniesionym na całej powierzchni o wysokiej przylepności, porowaty, oddychający, klej  bez zawartości tlenku cynku, lateksu: 9,1m x 5cm</t>
  </si>
  <si>
    <t xml:space="preserve">Przylepiec włókninowy, hypoalergiczny z wodoodpornym klejem, równomiernie naniesionym na całej powierzchni o wysokiej przylepności , porowaty, oddychający, klej bez zawartości tlenku cynku, lateksu: 9,1cm x 2,5cm. </t>
  </si>
  <si>
    <t>Jałowy, hypoalergiczny opatrunek włókninowy do mocowania kaniul obwodowych, zaokrąglone brzegi, wyposażony w swobodnie dołączoną podkładkę absorbcyjną: 76mm x 51mm x 50 szt.</t>
  </si>
  <si>
    <t>op.</t>
  </si>
  <si>
    <t>Cienki, przezroczysty, poliuretanowy opatrunek na szpulce lub rolce, chroniący przed wodą i bakteriami, umożliwiający skórze oddychanie: 10m x 10cm x 1szt.</t>
  </si>
  <si>
    <t>Cienki, przezroczysty, poliuretanowy opatrunek na szpulce lub rolce, chroniący przed wodą i bakteriami, umożliwiający skórze oddychanie: 10m x 15cm x 1szt.</t>
  </si>
  <si>
    <t>Opatrunek do mocowania cewników centralnych z chlorheksydyną: 8,5cm x 11,5 cm op a'25szt.</t>
  </si>
  <si>
    <t>Sterylny, poliuretanowy opatrunek do mocowania cewników centralnych z dwoma małymi wycięciami. Rozmiar 10 cm x 12cm z szerokimi aplikatorami (min 2,5 cm), laminowanę metką i szerokim laminowanym paskiem włókninwym z wycięciem. Ponacinane poprzecznie obrzeże wzmocnione od spodu włókniną z każdej strony. Szybka aplikacja w 2 krokach (papier zabezpieczjący i ramka). Klej akrylowy naniesony w siateczkę (folia) i ze wzorem kropek (włóknina) w sposób gwarantujący wysoką przepuszczalność dla pary wodnej. Odporny na działanie środków dezynfekcyjnych zawierających alkohol. Wyrób medyczny klasa II a, opakowanie typu folia - folia. Potwierdzenie bariery folii dla wirusów =&gt; 27 nm przez niezależne labolatorium na podstawie badań statystycznie znamiennej ilości próbek - min 32. Utrzymanie opatrunku na skórze pacjenta do 7 dni. Opakowanie: 50 szt.</t>
  </si>
  <si>
    <t>Sterylny, poliuretanowy opatrunek do mocowania kaniul u dzieci. Rozmiar 4,4 cm x 4,4cm z ramką. Odporny na działanie środków dezynfekcyjnych zawierających alkohol. Klej akrylowy, nianiesony równomiernie. Wyrób medyczny klasa II a, opakowanie typu folia-folia. Potwierdzienie bariery folii dla wirusów ≥ 27nm przez niezależne labolatorium na podstawie badań statystycznie znamiennej ilości próbek - min 32. Opakowanie: 100 szt.</t>
  </si>
  <si>
    <t>Sterylny, poliuretanowy opatrunek do mocowania kaniul obwodowych z wycięciem. Rozmiar 6,5m x 7cm z szerokim aplikatorem (min 4 cm), laminowaną metką i laminowanym paskiem włókninowym. Ponacinane poprzecznie obrzeże wzmocnione od spodu włókniną z każdej strony. Szybka aplikacja w 2 krokach (papier zabezpieczający i ramka). Klej akrylowy naniesiony w siateczkę (folia) i ze wzorem, kropek (włóknina) w spodób gwaranrujący wysoką przepuszczalnoś dla pary wodnej. Odporny na działanie środków dezynfekcyjnych zawiarających alkohol. Wyrób medyczny klasa II a , opakowanie typu folia-folia. Potwierdzenie bariery folii dla wirusów ≥ 27 nm przez niezależne laboratorium na podstawie badań statystycznie znamiennej ilości próbek - min 32.  Potwierdzona klinicznie wysoka stabilizacja, zwiększająca odsetek kaniul bez wmian przed dopuszczonym czasem stosowania. Opakowanie: 100 szt.</t>
  </si>
  <si>
    <t>Sterylny, cienki opatrunek półprzepuszczalny z folii poliuretanowej do mocowania wkłuć obwodowych z wcięciem na port pionowy, posiadający ramkę  ułatwiajacą aplikację oraz metkę do oznaczania wkłucia, nie wrażliwy na działanie środków dezynfekcyjnuych:  6cm x 7cm. Opakowanie: 100 szt.</t>
  </si>
  <si>
    <t>Przezroczysty opatrunek foliowy, prostokątny, sterylny, wodoodporny, półprzepuszczalna folia pozwala na swobodne oddychanie skóry, system aplikacji z ramką umożliwia łatwą aplikację i zapobiega zlepianiu się opatrunku, przezroczysty opatrunek umożliwia łatwe i ciągłe monitorowanie stanu ran i wkłuć naczyniowych, bez potrzeby zdejmowania opatrunku,  wysoce przylepny do skóry, a zarazem całkowicie bezpieczny dla pacjenta, nie powodujący uszkodzeń skóry, stanowi barierę dla zewnętrznych źródeł zakażenia, jak płyny, bakterie czy wirusy. Badania in vitro wykazały, że przezroczysty opatrunek zapewnia barierę przeciwko cząsteczkom wirusów o średnicy 27 nm i większej, zachowując nienaruszoną strukturę; 15 cm x 20 cm, op. a 10 szt.</t>
  </si>
  <si>
    <t>Przezroczysty opatrunek foliowy, prostokątny, sterylny, wodoodporny, półprzepuszczalna folia pozwala na swobodne oddychanie skóry, system aplikacji z ramką umożliwia łatwą aplikację i zapobiega zlepianiu się opatrunku, przezroczysty opatrunek umożliwia łatwe i ciągłe monitorowanie stanu ran i wkłuć naczyniowych, bez potrzeby zdejmowania opatrunku,  wysoce przylepny do skóry, a zarazem całkowicie bezpieczny dla pacjenta, nie powodujący uszkodzeń skóry, stanowi barierę dla zewnętrznych źródeł zakażenia, jak płyny, bakterie czy wirusy. Badania in vitro wykazały, że przezroczysty opatrunek zapewnia barierę przeciwko cząsteczkom wirusów o średnicy 27 nm i większej, zachowując nienaruszoną strukturę; 20 cm x 30 cm, op. a 10 szt.</t>
  </si>
  <si>
    <t>OPATRUNEK - przylepiec (z misiami dla dzieci). Transparent Film Dressing z dwoma sterylnymi paskami mocującymi 5cm x 5,7cm typu TEGADERM I.V. Potwierdzenie bariery folii dla wirusów ≥ 27 nm przez niezależne labolatorium na podstawie badań statystycznie znamiennej ilości próbek - min 32. Utrzymanie opatrunku na skórze pacjenta do 7 dni. Op. a 100 szt.</t>
  </si>
  <si>
    <t>Przylepiec, transparent film dressing z dwoma sterylnymi paskami mocującymi 5cm x 5,7cm typu TEGADERM I.V. Potwierdzenie bariery folii dla wirusów ≥ 27 nm przez niezależne labolatorium na podstawie badań statystycznie znamiennej ilości próbek - min 32. Utrzymanie opatrunku na skórze pacjenta do 7 dni. Op. a 100 szt.</t>
  </si>
  <si>
    <t>Paski do zamykania ran, szwy zewnętrzne. Dopuszczalne wymiary: 75mm x 3mm, blister a 5 pasków, op. a 50 blistrów.</t>
  </si>
  <si>
    <t>Paski do zamykania ran, szwy zewnętrzne. Dopuszczalne wymiary: 6mm x 100mm. Op. a 50 blistrów.</t>
  </si>
  <si>
    <t>Przylepiec zastępujący nici chirurgiczne wykonany z pasków włókniny w kolorze cielistym pokrytych  hipoalergicznym klejem poliakrylowym o dużej przyczepności; 6mm x 75mm, blister a 3 paski, op. a 50 blistrów.</t>
  </si>
  <si>
    <t xml:space="preserve">Krem do ochrony skóry zdrowej i uszkodzonej, tubka 92 g.  Skoncentrowany trójpolimerowy krem z silikonem do ochrony skóry zdrowej i uszkodzonej przed działaniem płynów oraz nietrzymaniem moczu/kału. Zapewnia  nawilżanie suchej i spierzchniętej skóry. Nie zawiera tlenku cynku i alkoholu. </t>
  </si>
  <si>
    <t xml:space="preserve">Preparat w płynie do ochrony skóry zdrowej i uszkodzonej, flakonik z atomizerem - 28 ml.  Sterylny, bezalkoholowy trójpolimerowy preparat z silikonem do ochrony skóry zdrowej i uszkodzonej. Dodatek plastycyzera zapewnia niepękającą barierę na skórze. </t>
  </si>
  <si>
    <t>Przylepiec z silikonowym łatwoodklejalnym klejem 2,5 cm x 1,3 m.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</si>
  <si>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Przylepiec z silikonowym łatwoodklejalnym klejem 5,0 cm x 1,3 m.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</si>
  <si>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 xml:space="preserve">Przylepiec chirurgiczny, hypoalergiczny z mikroporowatej włókniny z wodoodpornym równomiernie naniesionym na całej powierzchni klejem akrylowym bez lateksu, kauczuku i tlenku cynku, delikatny dla skóry. Rozmiar:  9,1m x 2,5cm </t>
  </si>
  <si>
    <t xml:space="preserve">Przylepiec chirurgiczny, hypoalergiczny z mikroporowatej włókniny z wodoodpornym równomiernie naniesionym na całej powierzchni klejem akrylowym bez lateksu, kauczuku i tlenku cynku, delikatny dla skóry. Rozmiar: 9,1m x 5cm </t>
  </si>
  <si>
    <t>Sterylny, poliuretanowy opatrunek do mocowania cewników centralnych . Rozmiar 10 cm x 12 cm z ramką i metką . Odporny na działanie środków dezynfekcyjnych  zawierających alkohol. Klej akrylowy naniesiony równomiernie. Wyrób medyczny klasy II a, opakowanie typu follia-folia. Potwierdzenie bariery folii dla wirusów ≥ 27nm przez niezależne labolatorium na podstawie badań statystycznie znamiennej ilości próbek - min 32. Utrzymanie opatrunku na skórze pacjenta do 7 dni. Opakowanie: 50 szt.</t>
  </si>
  <si>
    <t>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9,1m x 2,5cm x 1 szt.</t>
  </si>
  <si>
    <t>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9,1m x 5cm x 1 szt.</t>
  </si>
  <si>
    <t>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9,1m x 15,2cm x 1 szt.</t>
  </si>
  <si>
    <t>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9,1m x 10,1cm x 1 szt.</t>
  </si>
  <si>
    <t>Hipoalergiczny przylepiec chirurgiczny z rozciągliwej włókniny, miękkiej, elastycznej o wysokiej przylepności z papierem wyścielającym, klej akrylowy bez dodatku substancji polepszającej lepkości, do mocowania dużych powierzchni opatrunków, pakowany indywidualnie. Rozmiar:  10m x 5cm x 1 szt.</t>
  </si>
  <si>
    <t>Hipoalergiczny przylepiec chirurgiczny z rozciągliwej włókniny, miękkiej, elastycznej o wysokiej przylepności z papierem wyścielającym, klej akrylowy bez dodatku substancji polepszającej lepkości, do mocowania dużych powierzchni opatrunków, pakowany indywidualnie. Rozmiar: 10m x 10cm x  1szt.</t>
  </si>
  <si>
    <t>Hipoalergiczny przylepiec chirurgiczny z rozciągliwej włókniny, miękkiej, elastycznej o wysokiej przylepności z papierem wyścielającym, klej akrylowy bez dodatku substancji polepszającej lepkości, do mocowania dużych powierzchni opatrunków, pakowany indywidualnie. Rozmiar: 10m x 20cm x 1szt.</t>
  </si>
  <si>
    <t>Przylepiec chirurgiczny tkany,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9,1m x 5cm</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</si>
  <si>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</si>
  <si>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</si>
  <si>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</si>
  <si>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</si>
  <si>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</si>
  <si>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</si>
  <si>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</si>
  <si>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</si>
  <si>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</si>
  <si>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</si>
  <si>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</si>
  <si>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</si>
  <si>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</si>
  <si>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</si>
  <si>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</si>
  <si>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</si>
  <si>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</si>
  <si>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</si>
  <si>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</si>
  <si>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</si>
  <si>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</si>
  <si>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</si>
  <si>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</si>
  <si>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</si>
  <si>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</si>
  <si>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</si>
  <si>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</si>
  <si>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</si>
  <si>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</si>
  <si>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</si>
  <si>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</si>
  <si>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</si>
  <si>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</si>
  <si>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Paski do zamykania ran, szwy zewnętrzne. Dopuszczalne wymiary: 6mm x 38mm blister a'6 pasków, op. a 50 blistrów.</t>
  </si>
  <si>
    <t>Przylepiec chirurgiczny ze sztucznego jedwabiu odporny na rozciąganie, hypoalergiczny, nie zawiera lateksu; rozmiar: 1,25cm x 9,1m</t>
  </si>
  <si>
    <t>Biały, perforowany przylepiec chirurgiczny, hypoalergiczny, nie zawiera lateksu; rozmiar: 1,25cm x 9,1m</t>
  </si>
  <si>
    <t>Bakteriobójczy opatrunek z glukonianem chlorheksydyny do mocowania wkłuć naczyniowych, rozmiar: 7 x 8,5 cm x 25 sztuk</t>
  </si>
  <si>
    <t>Barierowe chusteczki pielęgnacyjne zawierają 3% dimetikonu, zapewniając skuteczną barierę przed wilgocią i płynami ustrojowymi związanymi z nietrzymaniem moczu, hypoalergiczny, o neutralnym PH, użycie nie wymaga spłukiwania, nawilża i zabezpiecza skórę;  rozmiar 20cm x 30cm</t>
  </si>
  <si>
    <t>35.</t>
  </si>
  <si>
    <t>36.</t>
  </si>
  <si>
    <t>37.</t>
  </si>
  <si>
    <t>38.</t>
  </si>
  <si>
    <t>Pakiet nr 2 - Opatrunki specjalistyczne TLC</t>
  </si>
  <si>
    <t>Poz.</t>
  </si>
  <si>
    <t>Opis przedmiotu zamówienia</t>
  </si>
  <si>
    <t>J.M.</t>
  </si>
  <si>
    <t>Rozmiar</t>
  </si>
  <si>
    <t>VAT %</t>
  </si>
  <si>
    <t>Cena jednostkowa brutto/zł</t>
  </si>
  <si>
    <t>Wartość brutto/zł</t>
  </si>
  <si>
    <t>Opatrunek wykonany w w technologii TLC (lipido-koloidowej) zbudowany z włókninowej wkładki wykonanej z włókien charakteryzujących się wysoką chłonnością, kohezyjnością i właściwościami hydro-oczyszczającymi (polikarylan). Matryca TLC impregnowana srebrem.</t>
  </si>
  <si>
    <t>op. (5 szt.)</t>
  </si>
  <si>
    <t>15 x 20 cm</t>
  </si>
  <si>
    <t>op. (10 szt.)</t>
  </si>
  <si>
    <t>10 x 10 cm</t>
  </si>
  <si>
    <t>Opatrunek impregnowany solami srebra wykonany w technologii TLC (lipido-koloidowej)</t>
  </si>
  <si>
    <t>10 x 12 cm</t>
  </si>
  <si>
    <t>Opatrunek wykonany w technologii lipidokoloidowej zawierającej cząsteczki nanooligosacharydów (TLC–NOSF) zbudowany z włókninowej wkładki wykonanej z włókien charakteryzujących się wysoką chłonnością, kohezyjnością i właściwościami hydro-oczyszczającymi (poliakrylan)</t>
  </si>
  <si>
    <t>Wartość pakietu:</t>
  </si>
  <si>
    <t>6x 6 cm</t>
  </si>
  <si>
    <t xml:space="preserve">** Numer katalogowy (index)  </t>
  </si>
  <si>
    <t>** Produkt oferowany/ nazwa handlowa/ producent</t>
  </si>
  <si>
    <t>** UZUPEŁNIĆ</t>
  </si>
  <si>
    <t xml:space="preserve">* Wykonawca zobowiązany jest wskazać nr certyfikatu WE i okres ważności oraz podmiot na rzecz którego został wystawiony, w przypadku deklaracji datę wystawienia oraz nazwę wystawcy (firma, siedziba) zgodnie z  ustawą o wyrobach medycznych z dnia 7 kwietnia 2022 r. (tekst jednolity: Dz. U. z 2022, poz. 974 ze zm.) </t>
  </si>
  <si>
    <t>Oświadczam, iż oferowane wyroby medyczne są dopuszczone do stosowania i obrotu zgodnie z ustawą o wyrobach medycznych z dnia 7 kwietnia 2022 r (Dz. U. z 2022, poz. 974) i zobowiązuję się do przedłożenia Zamawiającemu w terminie 5 dni od wezwania certyfikatu WE lub / i deklaracji zgodności zgodnie z zapisami § 3 ust. 2 umowy.</t>
  </si>
  <si>
    <t>* Certyfikat i/lub deklaracja lub oświadczenie</t>
  </si>
  <si>
    <t>Wartość brutto pakietu: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</si>
</sst>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5" formatCode="#,##0.00\ &quot;zł&quot;"/>
    <numFmt numFmtId="166" formatCode="_-* #,##0.00&quot; zł&quot;_-;\-* #,##0.00&quot; zł&quot;_-;_-* \-??&quot; zł&quot;_-;_-@_-"/>
  </numFmts>
  <fonts count="29">
    <font>
      <sz val="11"/>
      <color theme="1"/>
      <name val="Calibri"/>
      <family val="2"/>
      <charset val="238"/>
      <scheme val="minor"/>
    </font>
    <font>
      <sz val="11"/>
      <color theme="1"/>
      <name val="Calibri"/>
      <family val="2"/>
      <charset val="238"/>
      <scheme val="minor"/>
    </font>
    <font>
      <b/>
      <sz val="14"/>
      <color indexed="8"/>
      <name val="Times New Roman"/>
      <family val="1"/>
      <charset val="238"/>
    </font>
    <font>
      <b/>
      <sz val="12"/>
      <color indexed="8"/>
      <name val="Times New Roman"/>
      <family val="1"/>
      <charset val="238"/>
    </font>
    <font>
      <sz val="10"/>
      <color indexed="8"/>
      <name val="Times New Roman"/>
      <family val="1"/>
      <charset val="238"/>
    </font>
    <font>
      <sz val="11"/>
      <color indexed="8"/>
      <name val="Calibri"/>
      <family val="2"/>
      <charset val="238"/>
    </font>
    <font>
      <sz val="8"/>
      <color theme="1"/>
      <name val="Calibri"/>
      <family val="2"/>
      <charset val="238"/>
      <scheme val="minor"/>
    </font>
    <font>
      <sz val="11"/>
      <color theme="1"/>
      <name val="Times New Roman"/>
      <family val="1"/>
      <charset val="238"/>
    </font>
    <font>
      <sz val="8"/>
      <name val="Calibri"/>
      <family val="2"/>
      <charset val="238"/>
      <scheme val="minor"/>
    </font>
    <font>
      <sz val="10"/>
      <name val="Arial"/>
      <family val="2"/>
      <charset val="238"/>
    </font>
    <font>
      <sz val="11"/>
      <color theme="1"/>
      <name val="Czcionka tekstu podstawowego"/>
      <family val="2"/>
      <charset val="238"/>
    </font>
    <font>
      <b/>
      <sz val="10"/>
      <name val="Arial"/>
      <family val="2"/>
      <charset val="238"/>
    </font>
    <font>
      <b/>
      <sz val="8"/>
      <color indexed="8"/>
      <name val="Arial"/>
      <family val="2"/>
      <charset val="238"/>
    </font>
    <font>
      <sz val="9"/>
      <color rgb="FFFF0000"/>
      <name val="Arial CE"/>
      <family val="2"/>
      <charset val="238"/>
    </font>
    <font>
      <sz val="8"/>
      <color indexed="8"/>
      <name val="Arial"/>
      <family val="2"/>
      <charset val="238"/>
    </font>
    <font>
      <b/>
      <sz val="12"/>
      <name val="Arial Narrow"/>
      <family val="2"/>
      <charset val="238"/>
    </font>
    <font>
      <sz val="12"/>
      <name val="Arial Narrow"/>
      <family val="2"/>
      <charset val="238"/>
    </font>
    <font>
      <sz val="12"/>
      <color indexed="8"/>
      <name val="Arial Narrow"/>
      <family val="2"/>
      <charset val="238"/>
    </font>
    <font>
      <sz val="12"/>
      <color theme="1"/>
      <name val="Arial Narrow"/>
      <family val="2"/>
      <charset val="238"/>
    </font>
    <font>
      <b/>
      <sz val="12"/>
      <color indexed="8"/>
      <name val="Arial Narrow"/>
      <family val="2"/>
      <charset val="238"/>
    </font>
    <font>
      <b/>
      <u/>
      <sz val="16"/>
      <name val="Arial Narrow"/>
      <family val="2"/>
      <charset val="238"/>
    </font>
    <font>
      <b/>
      <sz val="14"/>
      <color indexed="8"/>
      <name val="Arial Narrow"/>
      <family val="2"/>
      <charset val="238"/>
    </font>
    <font>
      <b/>
      <sz val="14"/>
      <color theme="1"/>
      <name val="Arial Narrow"/>
      <family val="2"/>
      <charset val="238"/>
    </font>
    <font>
      <sz val="11"/>
      <color theme="1"/>
      <name val="Arial Narrow"/>
      <family val="2"/>
      <charset val="238"/>
    </font>
    <font>
      <sz val="11"/>
      <name val="Arial Narrow"/>
      <family val="2"/>
      <charset val="238"/>
    </font>
    <font>
      <b/>
      <sz val="11"/>
      <name val="Arial Narrow"/>
      <family val="2"/>
      <charset val="238"/>
    </font>
    <font>
      <b/>
      <sz val="11"/>
      <color theme="1"/>
      <name val="Arial Narrow"/>
      <family val="2"/>
      <charset val="238"/>
    </font>
    <font>
      <b/>
      <sz val="14"/>
      <name val="Arial Narrow"/>
      <family val="2"/>
      <charset val="238"/>
    </font>
    <font>
      <b/>
      <u/>
      <sz val="14"/>
      <color indexed="8"/>
      <name val="Arial Narrow"/>
      <family val="2"/>
      <charset val="23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s>
  <cellStyleXfs count="6">
    <xf numFmtId="0" fontId="0" fillId="0" borderId="0"/>
    <xf numFmtId="0" fontId="5" fillId="0" borderId="0"/>
    <xf numFmtId="0" fontId="10" fillId="0" borderId="0"/>
    <xf numFmtId="166" fontId="5" fillId="0" borderId="0" applyFill="0" applyBorder="0" applyAlignment="0" applyProtection="0"/>
    <xf numFmtId="0" fontId="9" fillId="0" borderId="0"/>
    <xf numFmtId="44" fontId="1" fillId="0" borderId="0" applyFont="0" applyFill="0" applyBorder="0" applyAlignment="0" applyProtection="0"/>
  </cellStyleXfs>
  <cellXfs count="79">
    <xf numFmtId="0" fontId="0" fillId="0" borderId="0" xfId="0"/>
    <xf numFmtId="0" fontId="2" fillId="0" borderId="0" xfId="0" applyFont="1" applyAlignment="1">
      <alignment vertical="top"/>
    </xf>
    <xf numFmtId="0" fontId="3" fillId="0" borderId="0" xfId="0" applyFont="1" applyAlignment="1">
      <alignment vertical="top"/>
    </xf>
    <xf numFmtId="0" fontId="0" fillId="0" borderId="0" xfId="0" applyAlignment="1">
      <alignment horizontal="left" vertical="center"/>
    </xf>
    <xf numFmtId="0" fontId="3" fillId="0" borderId="0" xfId="0" applyFont="1" applyAlignment="1">
      <alignment horizontal="left"/>
    </xf>
    <xf numFmtId="0" fontId="3" fillId="0" borderId="0" xfId="0" applyFont="1"/>
    <xf numFmtId="0" fontId="4" fillId="0" borderId="0" xfId="0" applyFont="1" applyAlignment="1">
      <alignment horizontal="center" vertical="center"/>
    </xf>
    <xf numFmtId="0" fontId="4"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9" fillId="0" borderId="0" xfId="1" applyFont="1"/>
    <xf numFmtId="0" fontId="10" fillId="0" borderId="0" xfId="2"/>
    <xf numFmtId="0" fontId="11" fillId="0" borderId="0" xfId="1" applyFont="1"/>
    <xf numFmtId="0" fontId="12" fillId="0" borderId="0" xfId="1" applyFont="1" applyAlignment="1">
      <alignment vertical="center" wrapText="1"/>
    </xf>
    <xf numFmtId="0" fontId="15"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5" fillId="2" borderId="1" xfId="1" applyFon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9" fontId="16" fillId="2" borderId="1" xfId="1" applyNumberFormat="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5" fillId="4" borderId="1" xfId="1" applyFont="1" applyFill="1" applyBorder="1" applyAlignment="1">
      <alignment horizontal="center" vertical="center" wrapText="1"/>
    </xf>
    <xf numFmtId="0" fontId="18" fillId="0" borderId="0" xfId="2" applyFont="1"/>
    <xf numFmtId="0" fontId="16" fillId="4" borderId="4" xfId="1" applyFont="1" applyFill="1" applyBorder="1" applyAlignment="1">
      <alignment horizontal="center" vertical="center" wrapText="1"/>
    </xf>
    <xf numFmtId="0" fontId="16" fillId="4" borderId="2" xfId="1" applyFont="1" applyFill="1" applyBorder="1" applyAlignment="1">
      <alignment horizontal="center" vertical="center" wrapText="1"/>
    </xf>
    <xf numFmtId="0" fontId="13" fillId="0" borderId="0" xfId="2" applyFont="1" applyAlignment="1">
      <alignment vertical="top" wrapText="1"/>
    </xf>
    <xf numFmtId="44" fontId="17" fillId="4" borderId="1" xfId="5" applyFont="1" applyFill="1" applyBorder="1" applyAlignment="1">
      <alignment horizontal="right" vertical="center" wrapText="1"/>
    </xf>
    <xf numFmtId="44" fontId="19" fillId="0" borderId="1" xfId="5" applyFont="1" applyBorder="1"/>
    <xf numFmtId="0" fontId="15" fillId="0" borderId="1" xfId="1" applyFont="1" applyBorder="1" applyAlignment="1">
      <alignment horizontal="center" vertical="center" wrapText="1"/>
    </xf>
    <xf numFmtId="3" fontId="15" fillId="0" borderId="1" xfId="1" applyNumberFormat="1" applyFont="1" applyBorder="1" applyAlignment="1">
      <alignment horizontal="center" vertical="center" wrapText="1"/>
    </xf>
    <xf numFmtId="0" fontId="15" fillId="3" borderId="7" xfId="1" applyFont="1" applyFill="1" applyBorder="1" applyAlignment="1">
      <alignment horizontal="center" vertical="center" wrapText="1"/>
    </xf>
    <xf numFmtId="0" fontId="18" fillId="0" borderId="1" xfId="2" applyFont="1" applyBorder="1"/>
    <xf numFmtId="0" fontId="21" fillId="0" borderId="0" xfId="1" applyFont="1" applyAlignment="1">
      <alignment horizontal="left" vertical="center" wrapText="1"/>
    </xf>
    <xf numFmtId="0" fontId="12" fillId="0" borderId="0" xfId="1" applyFont="1" applyAlignment="1">
      <alignment horizontal="left" vertical="center" wrapText="1"/>
    </xf>
    <xf numFmtId="0" fontId="22" fillId="0" borderId="0" xfId="2" applyFont="1" applyAlignment="1">
      <alignment horizontal="center" vertical="center" wrapText="1"/>
    </xf>
    <xf numFmtId="0" fontId="3" fillId="0" borderId="0" xfId="0" applyFont="1" applyAlignment="1">
      <alignment horizontal="center" vertical="top"/>
    </xf>
    <xf numFmtId="0" fontId="16" fillId="2"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5" fillId="4" borderId="1" xfId="1" applyFont="1" applyFill="1" applyBorder="1" applyAlignment="1">
      <alignment horizontal="center" vertical="center" wrapText="1"/>
    </xf>
    <xf numFmtId="0" fontId="15" fillId="4" borderId="3" xfId="4" applyFont="1" applyFill="1" applyBorder="1" applyAlignment="1">
      <alignment horizontal="center" vertical="center" wrapText="1"/>
    </xf>
    <xf numFmtId="0" fontId="15" fillId="4" borderId="2" xfId="4" applyFont="1" applyFill="1" applyBorder="1" applyAlignment="1">
      <alignment horizontal="center" vertical="center" wrapText="1"/>
    </xf>
    <xf numFmtId="0" fontId="20" fillId="0" borderId="0" xfId="1" applyFont="1" applyAlignment="1">
      <alignment horizontal="left" vertical="center"/>
    </xf>
    <xf numFmtId="0" fontId="14" fillId="0" borderId="0" xfId="1" applyFont="1" applyAlignment="1">
      <alignment horizontal="center" vertical="center"/>
    </xf>
    <xf numFmtId="0" fontId="16" fillId="4" borderId="4" xfId="1" applyFont="1" applyFill="1" applyBorder="1" applyAlignment="1">
      <alignment horizontal="center" vertical="center" wrapText="1"/>
    </xf>
    <xf numFmtId="0" fontId="16" fillId="4" borderId="2"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15" fillId="4" borderId="2" xfId="1" applyFont="1" applyFill="1" applyBorder="1" applyAlignment="1">
      <alignment horizontal="center" vertical="center" wrapText="1"/>
    </xf>
    <xf numFmtId="165" fontId="15" fillId="0" borderId="5" xfId="1" applyNumberFormat="1" applyFont="1" applyBorder="1" applyAlignment="1">
      <alignment horizontal="right" vertical="center"/>
    </xf>
    <xf numFmtId="165" fontId="15" fillId="0" borderId="6" xfId="1" applyNumberFormat="1" applyFont="1" applyBorder="1" applyAlignment="1">
      <alignment horizontal="right" vertical="center"/>
    </xf>
    <xf numFmtId="0" fontId="21" fillId="0" borderId="0" xfId="1" applyFont="1" applyAlignment="1">
      <alignment horizontal="left" vertical="center" wrapText="1"/>
    </xf>
    <xf numFmtId="0" fontId="12" fillId="0" borderId="0" xfId="1" applyFont="1" applyAlignment="1">
      <alignment horizontal="left" vertical="center" wrapText="1"/>
    </xf>
    <xf numFmtId="0" fontId="22" fillId="0" borderId="0" xfId="2" applyFont="1" applyAlignment="1">
      <alignment horizontal="center" vertical="center" wrapText="1"/>
    </xf>
    <xf numFmtId="0" fontId="23" fillId="0" borderId="1" xfId="0" applyFont="1" applyBorder="1" applyAlignment="1">
      <alignment horizontal="center" vertical="center"/>
    </xf>
    <xf numFmtId="0" fontId="23" fillId="0" borderId="0" xfId="0" applyFont="1" applyAlignment="1">
      <alignment horizontal="left" vertical="center"/>
    </xf>
    <xf numFmtId="165" fontId="26" fillId="0" borderId="2" xfId="0" applyNumberFormat="1" applyFont="1" applyBorder="1" applyAlignment="1">
      <alignment horizontal="left" vertical="center"/>
    </xf>
    <xf numFmtId="0" fontId="25" fillId="2" borderId="1" xfId="0"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3" fontId="25" fillId="0" borderId="1" xfId="0" applyNumberFormat="1" applyFont="1" applyFill="1" applyBorder="1" applyAlignment="1">
      <alignment horizontal="center" vertical="center"/>
    </xf>
    <xf numFmtId="0" fontId="25" fillId="2" borderId="1" xfId="0" applyFont="1" applyFill="1" applyBorder="1" applyAlignment="1">
      <alignment horizontal="center" vertical="center"/>
    </xf>
    <xf numFmtId="0" fontId="25" fillId="2" borderId="0" xfId="0" applyFont="1" applyFill="1" applyAlignment="1">
      <alignment horizontal="center" vertical="center" wrapText="1"/>
    </xf>
    <xf numFmtId="0" fontId="26" fillId="0" borderId="1" xfId="0" applyFont="1" applyBorder="1" applyAlignment="1">
      <alignment horizontal="center" vertical="top" wrapText="1"/>
    </xf>
    <xf numFmtId="0" fontId="26" fillId="0" borderId="1" xfId="0" applyFont="1" applyBorder="1" applyAlignment="1">
      <alignment horizontal="center" wrapText="1"/>
    </xf>
    <xf numFmtId="0" fontId="25" fillId="0" borderId="5" xfId="0" applyFont="1" applyBorder="1" applyAlignment="1">
      <alignment horizontal="right" vertical="center"/>
    </xf>
    <xf numFmtId="0" fontId="25" fillId="0" borderId="6" xfId="0" applyFont="1" applyBorder="1" applyAlignment="1">
      <alignment horizontal="right" vertical="center"/>
    </xf>
    <xf numFmtId="0" fontId="23" fillId="0" borderId="1" xfId="0" applyNumberFormat="1" applyFont="1" applyBorder="1" applyAlignment="1">
      <alignment horizontal="center" vertical="center"/>
    </xf>
    <xf numFmtId="44" fontId="24" fillId="2" borderId="1" xfId="5" applyFont="1" applyFill="1" applyBorder="1" applyAlignment="1">
      <alignment horizontal="center" vertical="center" wrapText="1"/>
    </xf>
    <xf numFmtId="44" fontId="23" fillId="0" borderId="1" xfId="5" applyFont="1" applyBorder="1" applyAlignment="1">
      <alignment horizontal="center" vertical="center"/>
    </xf>
    <xf numFmtId="10" fontId="24" fillId="2" borderId="1" xfId="0" applyNumberFormat="1" applyFont="1" applyFill="1" applyBorder="1" applyAlignment="1">
      <alignment horizontal="center" vertical="center" wrapText="1"/>
    </xf>
    <xf numFmtId="0" fontId="23" fillId="0" borderId="1" xfId="0" applyNumberFormat="1" applyFont="1" applyBorder="1" applyAlignment="1">
      <alignment horizontal="left" vertical="center"/>
    </xf>
    <xf numFmtId="0" fontId="23" fillId="2" borderId="1" xfId="0" applyNumberFormat="1" applyFont="1" applyFill="1" applyBorder="1" applyAlignment="1">
      <alignment horizontal="left" vertical="center"/>
    </xf>
    <xf numFmtId="0" fontId="23" fillId="2" borderId="1" xfId="0" applyNumberFormat="1" applyFont="1" applyFill="1" applyBorder="1" applyAlignment="1">
      <alignment horizontal="left" vertical="center" wrapText="1"/>
    </xf>
    <xf numFmtId="0" fontId="27" fillId="0" borderId="0" xfId="0" applyFont="1" applyAlignment="1">
      <alignment horizontal="left" vertical="center"/>
    </xf>
    <xf numFmtId="0" fontId="22" fillId="0" borderId="0" xfId="2" applyFont="1" applyAlignment="1">
      <alignment vertical="center" wrapText="1"/>
    </xf>
    <xf numFmtId="44" fontId="24" fillId="0" borderId="2" xfId="0" applyNumberFormat="1" applyFont="1" applyBorder="1" applyAlignment="1">
      <alignment vertical="center"/>
    </xf>
    <xf numFmtId="0" fontId="28" fillId="0" borderId="0" xfId="0" applyFont="1" applyAlignment="1">
      <alignment horizontal="left" vertical="center"/>
    </xf>
  </cellXfs>
  <cellStyles count="6">
    <cellStyle name="Normalny" xfId="0" builtinId="0"/>
    <cellStyle name="Normalny 2" xfId="2" xr:uid="{F72D5F01-6E18-4CD2-9DCF-8805E841B98E}"/>
    <cellStyle name="Normalny 2 2" xfId="1" xr:uid="{960653DD-88B8-4808-91FF-6FB51FDE6698}"/>
    <cellStyle name="Normalny_antybiotyki i chemioterapeutyki. 2006" xfId="4" xr:uid="{BD5544E7-201D-4382-A145-223651DB99E2}"/>
    <cellStyle name="Walutowy" xfId="5" builtinId="4"/>
    <cellStyle name="Walutowy 2 2" xfId="3" xr:uid="{1D6C6E75-9A7F-45FD-B1D5-AF34645D95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68C1D-1B05-46ED-A19F-89892117331D}">
  <sheetPr>
    <pageSetUpPr fitToPage="1"/>
  </sheetPr>
  <dimension ref="A1:L55"/>
  <sheetViews>
    <sheetView tabSelected="1" zoomScaleNormal="100" workbookViewId="0">
      <selection activeCell="A2" sqref="A2:J2"/>
    </sheetView>
  </sheetViews>
  <sheetFormatPr defaultRowHeight="15"/>
  <cols>
    <col min="1" max="1" width="6.7109375" style="3" customWidth="1"/>
    <col min="2" max="2" width="11.5703125" style="3" customWidth="1"/>
    <col min="3" max="3" width="17.42578125" style="3" customWidth="1"/>
    <col min="4" max="4" width="87.42578125" style="3" customWidth="1"/>
    <col min="5" max="5" width="7.140625" style="3" customWidth="1"/>
    <col min="6" max="6" width="8.28515625" style="3" customWidth="1"/>
    <col min="7" max="7" width="9.42578125" style="3" customWidth="1"/>
    <col min="8" max="8" width="16.42578125" style="3" customWidth="1"/>
    <col min="9" max="9" width="12.28515625" style="3" customWidth="1"/>
    <col min="10" max="10" width="20.140625" style="3" customWidth="1"/>
    <col min="11" max="16384" width="9.140625" style="3"/>
  </cols>
  <sheetData>
    <row r="1" spans="1:12" ht="18.75">
      <c r="A1" s="1"/>
      <c r="B1" s="36"/>
      <c r="C1" s="36"/>
      <c r="D1" s="2"/>
      <c r="E1" s="2"/>
      <c r="F1" s="2"/>
      <c r="G1" s="2"/>
      <c r="H1" s="2"/>
      <c r="I1" s="36"/>
      <c r="J1" s="36"/>
    </row>
    <row r="2" spans="1:12" ht="18">
      <c r="A2" s="78" t="s">
        <v>0</v>
      </c>
      <c r="B2" s="78"/>
      <c r="C2" s="78"/>
      <c r="D2" s="78"/>
      <c r="E2" s="78"/>
      <c r="F2" s="78"/>
      <c r="G2" s="78"/>
      <c r="H2" s="78"/>
      <c r="I2" s="78"/>
      <c r="J2" s="78"/>
    </row>
    <row r="3" spans="1:12" ht="15.75">
      <c r="A3" s="5"/>
      <c r="B3" s="5"/>
      <c r="C3" s="5"/>
      <c r="D3" s="4"/>
      <c r="E3" s="6"/>
      <c r="F3" s="7"/>
      <c r="G3" s="7"/>
      <c r="H3" s="7"/>
      <c r="I3" s="7"/>
      <c r="J3" s="7"/>
    </row>
    <row r="4" spans="1:12" ht="74.25" customHeight="1">
      <c r="A4" s="14" t="s">
        <v>82</v>
      </c>
      <c r="B4" s="14" t="s">
        <v>99</v>
      </c>
      <c r="C4" s="14" t="s">
        <v>100</v>
      </c>
      <c r="D4" s="14" t="s">
        <v>83</v>
      </c>
      <c r="E4" s="14" t="s">
        <v>84</v>
      </c>
      <c r="F4" s="14" t="s">
        <v>1</v>
      </c>
      <c r="G4" s="14" t="s">
        <v>86</v>
      </c>
      <c r="H4" s="14" t="s">
        <v>87</v>
      </c>
      <c r="I4" s="14" t="s">
        <v>88</v>
      </c>
      <c r="J4" s="31" t="s">
        <v>104</v>
      </c>
      <c r="K4" s="8"/>
      <c r="L4" s="8"/>
    </row>
    <row r="5" spans="1:12" ht="100.5" customHeight="1">
      <c r="A5" s="56" t="s">
        <v>3</v>
      </c>
      <c r="B5" s="72"/>
      <c r="C5" s="73"/>
      <c r="D5" s="59" t="s">
        <v>4</v>
      </c>
      <c r="E5" s="59" t="s">
        <v>5</v>
      </c>
      <c r="F5" s="60">
        <v>2550</v>
      </c>
      <c r="G5" s="71"/>
      <c r="H5" s="69"/>
      <c r="I5" s="70">
        <f>F5*H5</f>
        <v>0</v>
      </c>
      <c r="J5" s="68"/>
    </row>
    <row r="6" spans="1:12" ht="113.25" customHeight="1">
      <c r="A6" s="56" t="s">
        <v>39</v>
      </c>
      <c r="B6" s="72"/>
      <c r="C6" s="73"/>
      <c r="D6" s="59" t="s">
        <v>38</v>
      </c>
      <c r="E6" s="59" t="s">
        <v>5</v>
      </c>
      <c r="F6" s="60">
        <v>2730</v>
      </c>
      <c r="G6" s="71"/>
      <c r="H6" s="69"/>
      <c r="I6" s="70">
        <f t="shared" ref="I6:I42" si="0">F6*H6</f>
        <v>0</v>
      </c>
      <c r="J6" s="68"/>
    </row>
    <row r="7" spans="1:12" ht="75.75" customHeight="1">
      <c r="A7" s="56" t="s">
        <v>40</v>
      </c>
      <c r="B7" s="72"/>
      <c r="C7" s="73"/>
      <c r="D7" s="59" t="s">
        <v>6</v>
      </c>
      <c r="E7" s="59" t="s">
        <v>5</v>
      </c>
      <c r="F7" s="60">
        <v>750</v>
      </c>
      <c r="G7" s="71"/>
      <c r="H7" s="69"/>
      <c r="I7" s="70">
        <f t="shared" si="0"/>
        <v>0</v>
      </c>
      <c r="J7" s="68"/>
    </row>
    <row r="8" spans="1:12" ht="72.75" customHeight="1">
      <c r="A8" s="56" t="s">
        <v>41</v>
      </c>
      <c r="B8" s="72"/>
      <c r="C8" s="73"/>
      <c r="D8" s="59" t="s">
        <v>7</v>
      </c>
      <c r="E8" s="59" t="s">
        <v>5</v>
      </c>
      <c r="F8" s="60">
        <v>16020</v>
      </c>
      <c r="G8" s="71"/>
      <c r="H8" s="69"/>
      <c r="I8" s="70">
        <f t="shared" si="0"/>
        <v>0</v>
      </c>
      <c r="J8" s="68"/>
    </row>
    <row r="9" spans="1:12" ht="60.75" customHeight="1">
      <c r="A9" s="56" t="s">
        <v>42</v>
      </c>
      <c r="B9" s="72"/>
      <c r="C9" s="73"/>
      <c r="D9" s="59" t="s">
        <v>8</v>
      </c>
      <c r="E9" s="59" t="s">
        <v>9</v>
      </c>
      <c r="F9" s="60">
        <v>10000</v>
      </c>
      <c r="G9" s="71"/>
      <c r="H9" s="69"/>
      <c r="I9" s="70">
        <f t="shared" si="0"/>
        <v>0</v>
      </c>
      <c r="J9" s="68"/>
    </row>
    <row r="10" spans="1:12" ht="57" customHeight="1">
      <c r="A10" s="56" t="s">
        <v>43</v>
      </c>
      <c r="B10" s="72"/>
      <c r="C10" s="73"/>
      <c r="D10" s="59" t="s">
        <v>10</v>
      </c>
      <c r="E10" s="59" t="s">
        <v>9</v>
      </c>
      <c r="F10" s="60">
        <v>10</v>
      </c>
      <c r="G10" s="71"/>
      <c r="H10" s="69"/>
      <c r="I10" s="70">
        <f t="shared" si="0"/>
        <v>0</v>
      </c>
      <c r="J10" s="68"/>
    </row>
    <row r="11" spans="1:12" ht="56.25" customHeight="1">
      <c r="A11" s="56" t="s">
        <v>44</v>
      </c>
      <c r="B11" s="72"/>
      <c r="C11" s="73"/>
      <c r="D11" s="59" t="s">
        <v>11</v>
      </c>
      <c r="E11" s="59" t="s">
        <v>9</v>
      </c>
      <c r="F11" s="60">
        <v>20</v>
      </c>
      <c r="G11" s="71"/>
      <c r="H11" s="69"/>
      <c r="I11" s="70">
        <f t="shared" si="0"/>
        <v>0</v>
      </c>
      <c r="J11" s="68"/>
    </row>
    <row r="12" spans="1:12" ht="42" customHeight="1">
      <c r="A12" s="56" t="s">
        <v>45</v>
      </c>
      <c r="B12" s="72"/>
      <c r="C12" s="73"/>
      <c r="D12" s="59" t="s">
        <v>12</v>
      </c>
      <c r="E12" s="59" t="s">
        <v>9</v>
      </c>
      <c r="F12" s="60">
        <v>150</v>
      </c>
      <c r="G12" s="71"/>
      <c r="H12" s="69"/>
      <c r="I12" s="70">
        <f t="shared" si="0"/>
        <v>0</v>
      </c>
      <c r="J12" s="68"/>
    </row>
    <row r="13" spans="1:12" ht="244.5" customHeight="1">
      <c r="A13" s="56" t="s">
        <v>46</v>
      </c>
      <c r="B13" s="72"/>
      <c r="C13" s="73"/>
      <c r="D13" s="59" t="s">
        <v>13</v>
      </c>
      <c r="E13" s="59" t="s">
        <v>9</v>
      </c>
      <c r="F13" s="60">
        <v>50</v>
      </c>
      <c r="G13" s="71"/>
      <c r="H13" s="69"/>
      <c r="I13" s="70">
        <f t="shared" si="0"/>
        <v>0</v>
      </c>
      <c r="J13" s="68"/>
    </row>
    <row r="14" spans="1:12" ht="134.25" customHeight="1">
      <c r="A14" s="56" t="s">
        <v>47</v>
      </c>
      <c r="B14" s="72"/>
      <c r="C14" s="73"/>
      <c r="D14" s="59" t="s">
        <v>14</v>
      </c>
      <c r="E14" s="59" t="s">
        <v>9</v>
      </c>
      <c r="F14" s="60">
        <v>40</v>
      </c>
      <c r="G14" s="71"/>
      <c r="H14" s="69"/>
      <c r="I14" s="70">
        <f t="shared" si="0"/>
        <v>0</v>
      </c>
      <c r="J14" s="68"/>
    </row>
    <row r="15" spans="1:12" ht="255" customHeight="1">
      <c r="A15" s="56" t="s">
        <v>48</v>
      </c>
      <c r="B15" s="72"/>
      <c r="C15" s="73"/>
      <c r="D15" s="59" t="s">
        <v>15</v>
      </c>
      <c r="E15" s="59" t="s">
        <v>9</v>
      </c>
      <c r="F15" s="60">
        <v>150</v>
      </c>
      <c r="G15" s="71"/>
      <c r="H15" s="69"/>
      <c r="I15" s="70">
        <f t="shared" si="0"/>
        <v>0</v>
      </c>
      <c r="J15" s="68"/>
    </row>
    <row r="16" spans="1:12" ht="89.25" customHeight="1">
      <c r="A16" s="56" t="s">
        <v>49</v>
      </c>
      <c r="B16" s="72"/>
      <c r="C16" s="73"/>
      <c r="D16" s="59" t="s">
        <v>16</v>
      </c>
      <c r="E16" s="59" t="s">
        <v>9</v>
      </c>
      <c r="F16" s="60">
        <v>200</v>
      </c>
      <c r="G16" s="71"/>
      <c r="H16" s="69"/>
      <c r="I16" s="70">
        <f t="shared" si="0"/>
        <v>0</v>
      </c>
      <c r="J16" s="68"/>
    </row>
    <row r="17" spans="1:10" ht="132">
      <c r="A17" s="56" t="s">
        <v>50</v>
      </c>
      <c r="B17" s="72"/>
      <c r="C17" s="73"/>
      <c r="D17" s="59" t="s">
        <v>17</v>
      </c>
      <c r="E17" s="59" t="s">
        <v>9</v>
      </c>
      <c r="F17" s="60">
        <v>8</v>
      </c>
      <c r="G17" s="71"/>
      <c r="H17" s="69"/>
      <c r="I17" s="70">
        <f t="shared" si="0"/>
        <v>0</v>
      </c>
      <c r="J17" s="68"/>
    </row>
    <row r="18" spans="1:10" ht="209.25" customHeight="1">
      <c r="A18" s="56" t="s">
        <v>51</v>
      </c>
      <c r="B18" s="72"/>
      <c r="C18" s="73"/>
      <c r="D18" s="59" t="s">
        <v>18</v>
      </c>
      <c r="E18" s="59" t="s">
        <v>9</v>
      </c>
      <c r="F18" s="60">
        <v>8</v>
      </c>
      <c r="G18" s="71"/>
      <c r="H18" s="69"/>
      <c r="I18" s="70">
        <f t="shared" si="0"/>
        <v>0</v>
      </c>
      <c r="J18" s="68"/>
    </row>
    <row r="19" spans="1:10" ht="114.75" customHeight="1">
      <c r="A19" s="56" t="s">
        <v>52</v>
      </c>
      <c r="B19" s="72"/>
      <c r="C19" s="73"/>
      <c r="D19" s="59" t="s">
        <v>19</v>
      </c>
      <c r="E19" s="59" t="s">
        <v>9</v>
      </c>
      <c r="F19" s="60">
        <v>50</v>
      </c>
      <c r="G19" s="71"/>
      <c r="H19" s="69"/>
      <c r="I19" s="70">
        <f t="shared" si="0"/>
        <v>0</v>
      </c>
      <c r="J19" s="68"/>
    </row>
    <row r="20" spans="1:10" ht="90.75" customHeight="1">
      <c r="A20" s="56" t="s">
        <v>53</v>
      </c>
      <c r="B20" s="72"/>
      <c r="C20" s="73"/>
      <c r="D20" s="59" t="s">
        <v>20</v>
      </c>
      <c r="E20" s="59" t="s">
        <v>9</v>
      </c>
      <c r="F20" s="61">
        <v>25</v>
      </c>
      <c r="G20" s="71"/>
      <c r="H20" s="69"/>
      <c r="I20" s="70">
        <f t="shared" si="0"/>
        <v>0</v>
      </c>
      <c r="J20" s="68"/>
    </row>
    <row r="21" spans="1:10" ht="33">
      <c r="A21" s="56" t="s">
        <v>54</v>
      </c>
      <c r="B21" s="72"/>
      <c r="C21" s="73"/>
      <c r="D21" s="59" t="s">
        <v>72</v>
      </c>
      <c r="E21" s="62" t="s">
        <v>9</v>
      </c>
      <c r="F21" s="60">
        <v>15</v>
      </c>
      <c r="G21" s="71"/>
      <c r="H21" s="69"/>
      <c r="I21" s="70">
        <f t="shared" si="0"/>
        <v>0</v>
      </c>
      <c r="J21" s="68"/>
    </row>
    <row r="22" spans="1:10" ht="43.5" customHeight="1">
      <c r="A22" s="56" t="s">
        <v>55</v>
      </c>
      <c r="B22" s="72"/>
      <c r="C22" s="73"/>
      <c r="D22" s="59" t="s">
        <v>21</v>
      </c>
      <c r="E22" s="59" t="s">
        <v>9</v>
      </c>
      <c r="F22" s="60">
        <v>15</v>
      </c>
      <c r="G22" s="71"/>
      <c r="H22" s="69"/>
      <c r="I22" s="70">
        <f t="shared" si="0"/>
        <v>0</v>
      </c>
      <c r="J22" s="68"/>
    </row>
    <row r="23" spans="1:10" ht="36" customHeight="1">
      <c r="A23" s="56" t="s">
        <v>56</v>
      </c>
      <c r="B23" s="72"/>
      <c r="C23" s="73"/>
      <c r="D23" s="59" t="s">
        <v>22</v>
      </c>
      <c r="E23" s="59" t="s">
        <v>9</v>
      </c>
      <c r="F23" s="60">
        <v>15</v>
      </c>
      <c r="G23" s="71"/>
      <c r="H23" s="69"/>
      <c r="I23" s="70">
        <f t="shared" si="0"/>
        <v>0</v>
      </c>
      <c r="J23" s="68"/>
    </row>
    <row r="24" spans="1:10" ht="84.75" customHeight="1">
      <c r="A24" s="56" t="s">
        <v>57</v>
      </c>
      <c r="B24" s="72"/>
      <c r="C24" s="73"/>
      <c r="D24" s="59" t="s">
        <v>23</v>
      </c>
      <c r="E24" s="59" t="s">
        <v>9</v>
      </c>
      <c r="F24" s="60">
        <v>10</v>
      </c>
      <c r="G24" s="71"/>
      <c r="H24" s="69"/>
      <c r="I24" s="70">
        <f t="shared" si="0"/>
        <v>0</v>
      </c>
      <c r="J24" s="68"/>
    </row>
    <row r="25" spans="1:10" ht="101.25" customHeight="1">
      <c r="A25" s="56" t="s">
        <v>58</v>
      </c>
      <c r="B25" s="72"/>
      <c r="C25" s="73"/>
      <c r="D25" s="59" t="s">
        <v>24</v>
      </c>
      <c r="E25" s="59" t="s">
        <v>5</v>
      </c>
      <c r="F25" s="60">
        <v>24</v>
      </c>
      <c r="G25" s="71"/>
      <c r="H25" s="69"/>
      <c r="I25" s="70">
        <f t="shared" si="0"/>
        <v>0</v>
      </c>
      <c r="J25" s="68"/>
    </row>
    <row r="26" spans="1:10" ht="100.5" customHeight="1">
      <c r="A26" s="56" t="s">
        <v>59</v>
      </c>
      <c r="B26" s="72"/>
      <c r="C26" s="73"/>
      <c r="D26" s="59" t="s">
        <v>25</v>
      </c>
      <c r="E26" s="59" t="s">
        <v>5</v>
      </c>
      <c r="F26" s="60">
        <v>12</v>
      </c>
      <c r="G26" s="71"/>
      <c r="H26" s="69"/>
      <c r="I26" s="70">
        <f t="shared" si="0"/>
        <v>0</v>
      </c>
      <c r="J26" s="68"/>
    </row>
    <row r="27" spans="1:10" ht="129.75" customHeight="1">
      <c r="A27" s="56" t="s">
        <v>60</v>
      </c>
      <c r="B27" s="72"/>
      <c r="C27" s="73"/>
      <c r="D27" s="59" t="s">
        <v>26</v>
      </c>
      <c r="E27" s="59" t="s">
        <v>5</v>
      </c>
      <c r="F27" s="60">
        <v>200</v>
      </c>
      <c r="G27" s="71"/>
      <c r="H27" s="69"/>
      <c r="I27" s="70">
        <f t="shared" si="0"/>
        <v>0</v>
      </c>
      <c r="J27" s="68"/>
    </row>
    <row r="28" spans="1:10" ht="127.5" customHeight="1">
      <c r="A28" s="56" t="s">
        <v>61</v>
      </c>
      <c r="B28" s="72"/>
      <c r="C28" s="73"/>
      <c r="D28" s="59" t="s">
        <v>27</v>
      </c>
      <c r="E28" s="59" t="s">
        <v>5</v>
      </c>
      <c r="F28" s="60">
        <v>200</v>
      </c>
      <c r="G28" s="71"/>
      <c r="H28" s="69"/>
      <c r="I28" s="70">
        <f t="shared" si="0"/>
        <v>0</v>
      </c>
      <c r="J28" s="68"/>
    </row>
    <row r="29" spans="1:10" ht="80.25" customHeight="1">
      <c r="A29" s="56" t="s">
        <v>62</v>
      </c>
      <c r="B29" s="72"/>
      <c r="C29" s="73"/>
      <c r="D29" s="59" t="s">
        <v>28</v>
      </c>
      <c r="E29" s="59" t="s">
        <v>5</v>
      </c>
      <c r="F29" s="60">
        <v>900</v>
      </c>
      <c r="G29" s="71"/>
      <c r="H29" s="69"/>
      <c r="I29" s="70">
        <f t="shared" si="0"/>
        <v>0</v>
      </c>
      <c r="J29" s="68"/>
    </row>
    <row r="30" spans="1:10" ht="75" customHeight="1">
      <c r="A30" s="56" t="s">
        <v>63</v>
      </c>
      <c r="B30" s="72"/>
      <c r="C30" s="73"/>
      <c r="D30" s="59" t="s">
        <v>29</v>
      </c>
      <c r="E30" s="59" t="s">
        <v>5</v>
      </c>
      <c r="F30" s="60">
        <v>240</v>
      </c>
      <c r="G30" s="71"/>
      <c r="H30" s="69"/>
      <c r="I30" s="70">
        <f t="shared" si="0"/>
        <v>0</v>
      </c>
      <c r="J30" s="68"/>
    </row>
    <row r="31" spans="1:10" ht="130.5" customHeight="1">
      <c r="A31" s="56" t="s">
        <v>64</v>
      </c>
      <c r="B31" s="72"/>
      <c r="C31" s="73"/>
      <c r="D31" s="59" t="s">
        <v>30</v>
      </c>
      <c r="E31" s="59" t="s">
        <v>9</v>
      </c>
      <c r="F31" s="60">
        <v>85</v>
      </c>
      <c r="G31" s="71"/>
      <c r="H31" s="69"/>
      <c r="I31" s="70">
        <f t="shared" si="0"/>
        <v>0</v>
      </c>
      <c r="J31" s="68"/>
    </row>
    <row r="32" spans="1:10" ht="99" customHeight="1">
      <c r="A32" s="56" t="s">
        <v>65</v>
      </c>
      <c r="B32" s="72"/>
      <c r="C32" s="73"/>
      <c r="D32" s="59" t="s">
        <v>31</v>
      </c>
      <c r="E32" s="59" t="s">
        <v>5</v>
      </c>
      <c r="F32" s="60">
        <v>96</v>
      </c>
      <c r="G32" s="71"/>
      <c r="H32" s="69"/>
      <c r="I32" s="70">
        <f t="shared" si="0"/>
        <v>0</v>
      </c>
      <c r="J32" s="68"/>
    </row>
    <row r="33" spans="1:11" ht="69.75" customHeight="1">
      <c r="A33" s="56" t="s">
        <v>66</v>
      </c>
      <c r="B33" s="72"/>
      <c r="C33" s="73"/>
      <c r="D33" s="59" t="s">
        <v>32</v>
      </c>
      <c r="E33" s="59" t="s">
        <v>5</v>
      </c>
      <c r="F33" s="60">
        <v>120</v>
      </c>
      <c r="G33" s="71"/>
      <c r="H33" s="69"/>
      <c r="I33" s="70">
        <f t="shared" si="0"/>
        <v>0</v>
      </c>
      <c r="J33" s="68"/>
    </row>
    <row r="34" spans="1:11" ht="74.25" customHeight="1">
      <c r="A34" s="56" t="s">
        <v>67</v>
      </c>
      <c r="B34" s="72"/>
      <c r="C34" s="73"/>
      <c r="D34" s="59" t="s">
        <v>33</v>
      </c>
      <c r="E34" s="59" t="s">
        <v>5</v>
      </c>
      <c r="F34" s="60">
        <v>540</v>
      </c>
      <c r="G34" s="71"/>
      <c r="H34" s="69"/>
      <c r="I34" s="70">
        <f t="shared" si="0"/>
        <v>0</v>
      </c>
      <c r="J34" s="68"/>
    </row>
    <row r="35" spans="1:11" ht="73.5" customHeight="1">
      <c r="A35" s="56" t="s">
        <v>68</v>
      </c>
      <c r="B35" s="72"/>
      <c r="C35" s="73"/>
      <c r="D35" s="63" t="s">
        <v>34</v>
      </c>
      <c r="E35" s="59" t="s">
        <v>5</v>
      </c>
      <c r="F35" s="61">
        <v>1140</v>
      </c>
      <c r="G35" s="71"/>
      <c r="H35" s="69"/>
      <c r="I35" s="70">
        <f t="shared" si="0"/>
        <v>0</v>
      </c>
      <c r="J35" s="68"/>
    </row>
    <row r="36" spans="1:11" ht="75.75" customHeight="1">
      <c r="A36" s="56" t="s">
        <v>69</v>
      </c>
      <c r="B36" s="72"/>
      <c r="C36" s="73"/>
      <c r="D36" s="59" t="s">
        <v>35</v>
      </c>
      <c r="E36" s="59" t="s">
        <v>5</v>
      </c>
      <c r="F36" s="60">
        <v>500</v>
      </c>
      <c r="G36" s="71"/>
      <c r="H36" s="69"/>
      <c r="I36" s="70">
        <f t="shared" si="0"/>
        <v>0</v>
      </c>
      <c r="J36" s="68"/>
    </row>
    <row r="37" spans="1:11" ht="73.5" customHeight="1">
      <c r="A37" s="56" t="s">
        <v>70</v>
      </c>
      <c r="B37" s="72"/>
      <c r="C37" s="73"/>
      <c r="D37" s="59" t="s">
        <v>36</v>
      </c>
      <c r="E37" s="59" t="s">
        <v>5</v>
      </c>
      <c r="F37" s="60">
        <v>305</v>
      </c>
      <c r="G37" s="71"/>
      <c r="H37" s="69"/>
      <c r="I37" s="70">
        <f t="shared" si="0"/>
        <v>0</v>
      </c>
      <c r="J37" s="68"/>
    </row>
    <row r="38" spans="1:11" ht="65.25" customHeight="1">
      <c r="A38" s="56" t="s">
        <v>71</v>
      </c>
      <c r="B38" s="72"/>
      <c r="C38" s="73"/>
      <c r="D38" s="59" t="s">
        <v>37</v>
      </c>
      <c r="E38" s="59" t="s">
        <v>5</v>
      </c>
      <c r="F38" s="60">
        <v>335</v>
      </c>
      <c r="G38" s="71"/>
      <c r="H38" s="69"/>
      <c r="I38" s="70">
        <f t="shared" si="0"/>
        <v>0</v>
      </c>
      <c r="J38" s="68"/>
    </row>
    <row r="39" spans="1:11" ht="36" customHeight="1">
      <c r="A39" s="56" t="s">
        <v>77</v>
      </c>
      <c r="B39" s="72"/>
      <c r="C39" s="74"/>
      <c r="D39" s="64" t="s">
        <v>73</v>
      </c>
      <c r="E39" s="59" t="s">
        <v>5</v>
      </c>
      <c r="F39" s="60">
        <v>1000</v>
      </c>
      <c r="G39" s="71"/>
      <c r="H39" s="69"/>
      <c r="I39" s="70">
        <f t="shared" si="0"/>
        <v>0</v>
      </c>
      <c r="J39" s="68"/>
    </row>
    <row r="40" spans="1:11" ht="41.25" customHeight="1">
      <c r="A40" s="56" t="s">
        <v>78</v>
      </c>
      <c r="B40" s="72"/>
      <c r="C40" s="73"/>
      <c r="D40" s="65" t="s">
        <v>74</v>
      </c>
      <c r="E40" s="59" t="s">
        <v>5</v>
      </c>
      <c r="F40" s="60">
        <v>1000</v>
      </c>
      <c r="G40" s="71"/>
      <c r="H40" s="69"/>
      <c r="I40" s="70">
        <f>F40*H40</f>
        <v>0</v>
      </c>
      <c r="J40" s="68"/>
    </row>
    <row r="41" spans="1:11" ht="33">
      <c r="A41" s="56" t="s">
        <v>79</v>
      </c>
      <c r="B41" s="72"/>
      <c r="C41" s="73"/>
      <c r="D41" s="59" t="s">
        <v>75</v>
      </c>
      <c r="E41" s="59" t="s">
        <v>9</v>
      </c>
      <c r="F41" s="60">
        <v>25</v>
      </c>
      <c r="G41" s="71"/>
      <c r="H41" s="69"/>
      <c r="I41" s="70">
        <f t="shared" si="0"/>
        <v>0</v>
      </c>
      <c r="J41" s="68"/>
    </row>
    <row r="42" spans="1:11" ht="66" customHeight="1">
      <c r="A42" s="56" t="s">
        <v>80</v>
      </c>
      <c r="B42" s="72"/>
      <c r="C42" s="73"/>
      <c r="D42" s="59" t="s">
        <v>76</v>
      </c>
      <c r="E42" s="59" t="s">
        <v>9</v>
      </c>
      <c r="F42" s="60">
        <v>75</v>
      </c>
      <c r="G42" s="71"/>
      <c r="H42" s="69"/>
      <c r="I42" s="70">
        <f t="shared" si="0"/>
        <v>0</v>
      </c>
      <c r="J42" s="68"/>
    </row>
    <row r="43" spans="1:11" ht="16.5">
      <c r="A43" s="66" t="s">
        <v>105</v>
      </c>
      <c r="B43" s="66"/>
      <c r="C43" s="66"/>
      <c r="D43" s="66"/>
      <c r="E43" s="66"/>
      <c r="F43" s="66"/>
      <c r="G43" s="66"/>
      <c r="H43" s="67"/>
      <c r="I43" s="77">
        <f>SUM(I5:I42)</f>
        <v>0</v>
      </c>
      <c r="J43" s="58"/>
    </row>
    <row r="44" spans="1:11" ht="16.5">
      <c r="A44" s="57"/>
      <c r="B44" s="57"/>
      <c r="C44" s="57"/>
      <c r="D44" s="57"/>
      <c r="E44" s="57"/>
      <c r="F44" s="57"/>
      <c r="G44" s="57"/>
      <c r="H44" s="57"/>
      <c r="I44" s="57"/>
      <c r="J44" s="57"/>
    </row>
    <row r="45" spans="1:11" ht="18">
      <c r="A45" s="75" t="s">
        <v>101</v>
      </c>
      <c r="B45" s="75"/>
      <c r="C45" s="75"/>
      <c r="D45" s="75"/>
      <c r="E45" s="75"/>
      <c r="F45" s="75"/>
      <c r="G45" s="75"/>
      <c r="H45" s="75"/>
      <c r="I45" s="75"/>
      <c r="J45" s="75"/>
    </row>
    <row r="46" spans="1:11" ht="16.5">
      <c r="A46" s="57"/>
      <c r="B46" s="57"/>
      <c r="C46" s="57"/>
      <c r="D46" s="57"/>
      <c r="E46" s="57"/>
      <c r="F46" s="57"/>
      <c r="G46" s="57"/>
      <c r="H46" s="57"/>
      <c r="I46" s="57"/>
      <c r="J46" s="57"/>
    </row>
    <row r="47" spans="1:11" ht="54.75" customHeight="1">
      <c r="A47" s="55" t="s">
        <v>102</v>
      </c>
      <c r="B47" s="55"/>
      <c r="C47" s="55"/>
      <c r="D47" s="55"/>
      <c r="E47" s="55"/>
      <c r="F47" s="55"/>
      <c r="G47" s="55"/>
      <c r="H47" s="55"/>
      <c r="I47" s="55"/>
      <c r="J47" s="55"/>
      <c r="K47" s="76"/>
    </row>
    <row r="48" spans="1:11" ht="18">
      <c r="A48" s="35"/>
      <c r="B48" s="35"/>
      <c r="C48" s="35"/>
      <c r="D48" s="35"/>
      <c r="E48" s="35"/>
      <c r="F48" s="35"/>
      <c r="G48" s="35"/>
      <c r="H48" s="35"/>
      <c r="I48" s="35"/>
      <c r="J48" s="35"/>
      <c r="K48" s="35"/>
    </row>
    <row r="49" spans="1:11" ht="51" customHeight="1">
      <c r="A49" s="55" t="s">
        <v>103</v>
      </c>
      <c r="B49" s="55"/>
      <c r="C49" s="55"/>
      <c r="D49" s="55"/>
      <c r="E49" s="55"/>
      <c r="F49" s="55"/>
      <c r="G49" s="55"/>
      <c r="H49" s="55"/>
      <c r="I49" s="55"/>
      <c r="J49" s="55"/>
      <c r="K49" s="76"/>
    </row>
    <row r="50" spans="1:11" ht="16.5">
      <c r="A50" s="57"/>
      <c r="B50" s="57"/>
      <c r="C50" s="57"/>
      <c r="D50" s="57"/>
      <c r="E50" s="57"/>
      <c r="F50" s="57"/>
      <c r="G50" s="57"/>
      <c r="H50" s="57"/>
      <c r="I50" s="57"/>
      <c r="J50" s="57"/>
    </row>
    <row r="51" spans="1:11" ht="16.5">
      <c r="A51" s="57"/>
      <c r="B51" s="57"/>
      <c r="C51" s="57"/>
      <c r="D51" s="57"/>
      <c r="E51" s="57"/>
      <c r="F51" s="57"/>
      <c r="G51" s="57"/>
      <c r="H51" s="57"/>
      <c r="I51" s="57"/>
      <c r="J51" s="57"/>
    </row>
    <row r="52" spans="1:11" ht="16.5">
      <c r="A52" s="57"/>
      <c r="B52" s="57"/>
      <c r="C52" s="57"/>
      <c r="D52" s="57"/>
      <c r="E52" s="57"/>
      <c r="F52" s="57"/>
      <c r="G52" s="57"/>
      <c r="H52" s="57"/>
      <c r="I52" s="57"/>
      <c r="J52" s="57"/>
    </row>
    <row r="53" spans="1:11" ht="16.5">
      <c r="A53" s="57"/>
      <c r="B53" s="57"/>
      <c r="C53" s="57"/>
      <c r="D53" s="57"/>
      <c r="E53" s="57"/>
      <c r="F53" s="57"/>
      <c r="G53" s="57"/>
      <c r="H53" s="57"/>
      <c r="I53" s="57"/>
      <c r="J53" s="57"/>
    </row>
    <row r="54" spans="1:11" ht="16.5">
      <c r="A54" s="57"/>
      <c r="B54" s="57"/>
      <c r="C54" s="57"/>
      <c r="D54" s="57"/>
      <c r="E54" s="57"/>
      <c r="F54" s="57"/>
      <c r="G54" s="57"/>
      <c r="H54" s="57"/>
      <c r="I54" s="57"/>
      <c r="J54" s="57"/>
    </row>
    <row r="55" spans="1:11">
      <c r="A55" s="9"/>
      <c r="B55" s="9"/>
      <c r="C55" s="9"/>
      <c r="D55" s="9"/>
      <c r="E55" s="9"/>
      <c r="F55" s="9"/>
      <c r="G55" s="9"/>
      <c r="H55" s="9"/>
      <c r="I55" s="9"/>
      <c r="J55" s="9"/>
    </row>
  </sheetData>
  <mergeCells count="7">
    <mergeCell ref="A43:H43"/>
    <mergeCell ref="A2:J2"/>
    <mergeCell ref="A45:J45"/>
    <mergeCell ref="A47:J47"/>
    <mergeCell ref="A49:J49"/>
    <mergeCell ref="B1:C1"/>
    <mergeCell ref="I1:J1"/>
  </mergeCells>
  <phoneticPr fontId="8" type="noConversion"/>
  <printOptions horizontalCentered="1"/>
  <pageMargins left="0.70866141732283472" right="0.70866141732283472" top="0.74803149606299213" bottom="0.74803149606299213" header="0.31496062992125984" footer="0.31496062992125984"/>
  <pageSetup paperSize="9" scale="66" fitToHeight="0" orientation="landscape" r:id="rId1"/>
  <headerFooter>
    <oddHeader>&amp;L&amp;"Arial Narrow,Pogrubiony"&amp;12EZ/72/2024/AŁD&amp;C&amp;"Arial Narrow,Pogrubiony"&amp;12FORMULARZ ASORTYMENTOWO - CENOWY&amp;R&amp;"Arial Narrow,Pogrubiony"&amp;12ZAŁĄCZNIK NR 2 DO SWZ
ZAŁĄCZNIK NR .... DO UMOWY</oddHeader>
    <oddFooter>Strona &amp;P z &amp;N</oddFooter>
  </headerFooter>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B54F8-81AA-4E61-AACA-64B138E18B02}">
  <sheetPr>
    <pageSetUpPr fitToPage="1"/>
  </sheetPr>
  <dimension ref="A2:K20"/>
  <sheetViews>
    <sheetView topLeftCell="A9" zoomScaleNormal="100" workbookViewId="0">
      <selection activeCell="D31" sqref="D31"/>
    </sheetView>
  </sheetViews>
  <sheetFormatPr defaultRowHeight="14.25"/>
  <cols>
    <col min="1" max="1" width="5.85546875" style="11" customWidth="1"/>
    <col min="2" max="2" width="12.42578125" style="11" customWidth="1"/>
    <col min="3" max="3" width="20.42578125" style="11" customWidth="1"/>
    <col min="4" max="4" width="46.28515625" style="11" customWidth="1"/>
    <col min="5" max="5" width="13" style="11" customWidth="1"/>
    <col min="6" max="6" width="14" style="11" customWidth="1"/>
    <col min="7" max="7" width="6.140625" style="11" customWidth="1"/>
    <col min="8" max="8" width="4.7109375" style="11" customWidth="1"/>
    <col min="9" max="9" width="14.7109375" style="11" customWidth="1"/>
    <col min="10" max="10" width="14.85546875" style="11" customWidth="1"/>
    <col min="11" max="11" width="24" style="11" customWidth="1"/>
    <col min="12" max="16384" width="9.140625" style="11"/>
  </cols>
  <sheetData>
    <row r="2" spans="1:11" ht="20.25">
      <c r="A2" s="45" t="s">
        <v>81</v>
      </c>
      <c r="B2" s="45"/>
      <c r="C2" s="45"/>
      <c r="D2" s="45"/>
      <c r="E2" s="45"/>
      <c r="F2" s="45"/>
      <c r="G2" s="45"/>
      <c r="H2" s="45"/>
      <c r="I2" s="45"/>
      <c r="J2" s="45"/>
      <c r="K2" s="45"/>
    </row>
    <row r="3" spans="1:11">
      <c r="A3" s="10"/>
      <c r="B3" s="10"/>
      <c r="C3" s="12"/>
      <c r="D3" s="10"/>
      <c r="E3" s="10"/>
      <c r="F3" s="10"/>
      <c r="G3" s="10"/>
      <c r="H3" s="10"/>
      <c r="I3" s="10"/>
      <c r="J3" s="10"/>
    </row>
    <row r="4" spans="1:11" ht="244.5" customHeight="1">
      <c r="A4" s="14" t="s">
        <v>82</v>
      </c>
      <c r="B4" s="14" t="s">
        <v>99</v>
      </c>
      <c r="C4" s="14" t="s">
        <v>100</v>
      </c>
      <c r="D4" s="14" t="s">
        <v>83</v>
      </c>
      <c r="E4" s="14" t="s">
        <v>84</v>
      </c>
      <c r="F4" s="14" t="s">
        <v>85</v>
      </c>
      <c r="G4" s="14" t="s">
        <v>1</v>
      </c>
      <c r="H4" s="14" t="s">
        <v>86</v>
      </c>
      <c r="I4" s="14" t="s">
        <v>87</v>
      </c>
      <c r="J4" s="14" t="s">
        <v>88</v>
      </c>
      <c r="K4" s="31" t="s">
        <v>2</v>
      </c>
    </row>
    <row r="5" spans="1:11" ht="35.25" customHeight="1">
      <c r="A5" s="37" t="s">
        <v>3</v>
      </c>
      <c r="B5" s="15"/>
      <c r="C5" s="38"/>
      <c r="D5" s="38" t="s">
        <v>89</v>
      </c>
      <c r="E5" s="16" t="s">
        <v>90</v>
      </c>
      <c r="F5" s="16" t="s">
        <v>91</v>
      </c>
      <c r="G5" s="29">
        <v>20</v>
      </c>
      <c r="H5" s="18"/>
      <c r="I5" s="17"/>
      <c r="J5" s="27">
        <f>I5*G5</f>
        <v>0</v>
      </c>
      <c r="K5" s="32"/>
    </row>
    <row r="6" spans="1:11" ht="33.75" customHeight="1">
      <c r="A6" s="37"/>
      <c r="B6" s="19"/>
      <c r="C6" s="39"/>
      <c r="D6" s="39"/>
      <c r="E6" s="16" t="s">
        <v>92</v>
      </c>
      <c r="F6" s="16" t="s">
        <v>98</v>
      </c>
      <c r="G6" s="29">
        <v>10</v>
      </c>
      <c r="H6" s="18"/>
      <c r="I6" s="17"/>
      <c r="J6" s="27">
        <f t="shared" ref="J6:J11" si="0">I6*G6</f>
        <v>0</v>
      </c>
      <c r="K6" s="32"/>
    </row>
    <row r="7" spans="1:11" ht="31.5" customHeight="1">
      <c r="A7" s="37"/>
      <c r="B7" s="20"/>
      <c r="C7" s="40"/>
      <c r="D7" s="40"/>
      <c r="E7" s="16" t="s">
        <v>92</v>
      </c>
      <c r="F7" s="16" t="s">
        <v>93</v>
      </c>
      <c r="G7" s="29">
        <v>15</v>
      </c>
      <c r="H7" s="18"/>
      <c r="I7" s="17"/>
      <c r="J7" s="27">
        <f t="shared" si="0"/>
        <v>0</v>
      </c>
      <c r="K7" s="32"/>
    </row>
    <row r="8" spans="1:11" ht="20.25" customHeight="1">
      <c r="A8" s="41" t="s">
        <v>39</v>
      </c>
      <c r="B8" s="21"/>
      <c r="C8" s="42"/>
      <c r="D8" s="43" t="s">
        <v>94</v>
      </c>
      <c r="E8" s="38" t="s">
        <v>92</v>
      </c>
      <c r="F8" s="22" t="s">
        <v>91</v>
      </c>
      <c r="G8" s="29">
        <v>10</v>
      </c>
      <c r="H8" s="18"/>
      <c r="I8" s="17"/>
      <c r="J8" s="27">
        <f t="shared" si="0"/>
        <v>0</v>
      </c>
      <c r="K8" s="32"/>
    </row>
    <row r="9" spans="1:11" ht="21.75" customHeight="1">
      <c r="A9" s="41"/>
      <c r="B9" s="21"/>
      <c r="C9" s="42"/>
      <c r="D9" s="44"/>
      <c r="E9" s="40"/>
      <c r="F9" s="22" t="s">
        <v>95</v>
      </c>
      <c r="G9" s="29">
        <v>10</v>
      </c>
      <c r="H9" s="18"/>
      <c r="I9" s="17"/>
      <c r="J9" s="27">
        <f t="shared" si="0"/>
        <v>0</v>
      </c>
      <c r="K9" s="32"/>
    </row>
    <row r="10" spans="1:11" ht="54.75" customHeight="1">
      <c r="A10" s="47" t="s">
        <v>40</v>
      </c>
      <c r="B10" s="24"/>
      <c r="C10" s="49"/>
      <c r="D10" s="43" t="s">
        <v>96</v>
      </c>
      <c r="E10" s="38" t="s">
        <v>92</v>
      </c>
      <c r="F10" s="22" t="s">
        <v>91</v>
      </c>
      <c r="G10" s="29">
        <v>5</v>
      </c>
      <c r="H10" s="18"/>
      <c r="I10" s="17"/>
      <c r="J10" s="27">
        <f t="shared" si="0"/>
        <v>0</v>
      </c>
      <c r="K10" s="32"/>
    </row>
    <row r="11" spans="1:11" ht="69" customHeight="1">
      <c r="A11" s="48"/>
      <c r="B11" s="25"/>
      <c r="C11" s="50"/>
      <c r="D11" s="44"/>
      <c r="E11" s="40"/>
      <c r="F11" s="22" t="s">
        <v>95</v>
      </c>
      <c r="G11" s="30">
        <v>15</v>
      </c>
      <c r="H11" s="18"/>
      <c r="I11" s="17"/>
      <c r="J11" s="27">
        <f t="shared" si="0"/>
        <v>0</v>
      </c>
      <c r="K11" s="32"/>
    </row>
    <row r="12" spans="1:11" ht="15.75">
      <c r="A12" s="51" t="s">
        <v>97</v>
      </c>
      <c r="B12" s="51"/>
      <c r="C12" s="51"/>
      <c r="D12" s="51"/>
      <c r="E12" s="51"/>
      <c r="F12" s="51"/>
      <c r="G12" s="51"/>
      <c r="H12" s="51"/>
      <c r="I12" s="52"/>
      <c r="J12" s="28">
        <f>SUM(J5:J11)</f>
        <v>0</v>
      </c>
      <c r="K12" s="23"/>
    </row>
    <row r="13" spans="1:11">
      <c r="A13" s="13"/>
      <c r="B13" s="13"/>
      <c r="C13" s="13"/>
      <c r="D13" s="13"/>
      <c r="E13" s="13"/>
      <c r="F13" s="13"/>
      <c r="G13" s="13"/>
      <c r="H13" s="13"/>
      <c r="I13" s="13"/>
      <c r="J13" s="13"/>
    </row>
    <row r="14" spans="1:11">
      <c r="A14" s="13"/>
      <c r="B14" s="13"/>
      <c r="C14" s="26"/>
      <c r="D14" s="26"/>
      <c r="E14" s="26"/>
      <c r="F14" s="26"/>
      <c r="G14" s="26"/>
      <c r="H14" s="26"/>
      <c r="I14" s="26"/>
      <c r="J14" s="26"/>
    </row>
    <row r="15" spans="1:11" ht="21.75" customHeight="1">
      <c r="A15" s="53" t="s">
        <v>101</v>
      </c>
      <c r="B15" s="54"/>
      <c r="C15" s="54"/>
      <c r="D15" s="54"/>
      <c r="E15" s="54"/>
      <c r="F15" s="54"/>
      <c r="G15" s="54"/>
      <c r="H15" s="54"/>
      <c r="I15" s="54"/>
      <c r="J15" s="54"/>
      <c r="K15" s="54"/>
    </row>
    <row r="16" spans="1:11" ht="11.25" customHeight="1">
      <c r="A16" s="33"/>
      <c r="B16" s="34"/>
      <c r="C16" s="34"/>
      <c r="D16" s="34"/>
      <c r="E16" s="34"/>
      <c r="F16" s="34"/>
      <c r="G16" s="34"/>
      <c r="H16" s="34"/>
      <c r="I16" s="34"/>
      <c r="J16" s="34"/>
      <c r="K16" s="34"/>
    </row>
    <row r="17" spans="1:11" ht="58.5" customHeight="1">
      <c r="A17" s="55" t="s">
        <v>102</v>
      </c>
      <c r="B17" s="55"/>
      <c r="C17" s="55"/>
      <c r="D17" s="55"/>
      <c r="E17" s="55"/>
      <c r="F17" s="55"/>
      <c r="G17" s="55"/>
      <c r="H17" s="55"/>
      <c r="I17" s="55"/>
      <c r="J17" s="55"/>
      <c r="K17" s="55"/>
    </row>
    <row r="18" spans="1:11" ht="18.75" customHeight="1">
      <c r="A18" s="35"/>
      <c r="B18" s="35"/>
      <c r="C18" s="35"/>
      <c r="D18" s="35"/>
      <c r="E18" s="35"/>
      <c r="F18" s="35"/>
      <c r="G18" s="35"/>
      <c r="H18" s="35"/>
      <c r="I18" s="35"/>
      <c r="J18" s="35"/>
      <c r="K18" s="35"/>
    </row>
    <row r="19" spans="1:11" ht="61.5" customHeight="1">
      <c r="A19" s="55" t="s">
        <v>103</v>
      </c>
      <c r="B19" s="55"/>
      <c r="C19" s="55"/>
      <c r="D19" s="55"/>
      <c r="E19" s="55"/>
      <c r="F19" s="55"/>
      <c r="G19" s="55"/>
      <c r="H19" s="55"/>
      <c r="I19" s="55"/>
      <c r="J19" s="55"/>
      <c r="K19" s="55"/>
    </row>
    <row r="20" spans="1:11">
      <c r="G20" s="46"/>
      <c r="H20" s="46"/>
      <c r="I20" s="46"/>
      <c r="J20" s="46"/>
    </row>
  </sheetData>
  <mergeCells count="17">
    <mergeCell ref="E8:E9"/>
    <mergeCell ref="A2:K2"/>
    <mergeCell ref="G20:J20"/>
    <mergeCell ref="A10:A11"/>
    <mergeCell ref="C10:C11"/>
    <mergeCell ref="D10:D11"/>
    <mergeCell ref="E10:E11"/>
    <mergeCell ref="A12:I12"/>
    <mergeCell ref="A15:K15"/>
    <mergeCell ref="A17:K17"/>
    <mergeCell ref="A19:K19"/>
    <mergeCell ref="A5:A7"/>
    <mergeCell ref="C5:C7"/>
    <mergeCell ref="D5:D7"/>
    <mergeCell ref="A8:A9"/>
    <mergeCell ref="C8:C9"/>
    <mergeCell ref="D8:D9"/>
  </mergeCells>
  <printOptions horizontalCentered="1"/>
  <pageMargins left="0.19685039370078741" right="0.19685039370078741" top="0.98425196850393704" bottom="0.19685039370078741" header="0.19685039370078741" footer="0.19685039370078741"/>
  <pageSetup paperSize="9" scale="81" fitToHeight="0" orientation="landscape" r:id="rId1"/>
  <headerFooter>
    <oddHeader>&amp;L&amp;"Aptos Narrow,Pogrubiony"&amp;12EZ/72/2024/AŁD&amp;C&amp;"Arial Narrow,Pogrubiony"&amp;12FORMULARZ ASORTYMENTOTO - CENOWY&amp;R&amp;"Aptos Narrow,Pogrubiony"&amp;12ZAŁĄCZNIK NR 2 SWZ
ZAŁĄCZNIK NR .... DO UMOWY</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Pakiet nr 1 </vt:lpstr>
      <vt:lpstr>Pakiet nr 2</vt:lpstr>
      <vt:lpstr>'Pakiet nr 1 '!Obszar_wydruku</vt:lpstr>
      <vt:lpstr>'Pakiet nr 2'!Obszar_wydruku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dc:creator>
  <cp:lastModifiedBy>zampub</cp:lastModifiedBy>
  <cp:lastPrinted>2024-04-11T06:49:38Z</cp:lastPrinted>
  <dcterms:created xsi:type="dcterms:W3CDTF">2024-01-30T10:46:51Z</dcterms:created>
  <dcterms:modified xsi:type="dcterms:W3CDTF">2024-04-11T06:49:45Z</dcterms:modified>
</cp:coreProperties>
</file>