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zampub\Desktop\69 - LABORATORIUM ODCZYNNIKI\DO PUBLIKACJI\"/>
    </mc:Choice>
  </mc:AlternateContent>
  <xr:revisionPtr revIDLastSave="0" documentId="13_ncr:1_{E431145F-4F30-4AC7-A5D3-6697A078E396}" xr6:coauthVersionLast="47" xr6:coauthVersionMax="47" xr10:uidLastSave="{00000000-0000-0000-0000-000000000000}"/>
  <bookViews>
    <workbookView xWindow="-120" yWindow="-120" windowWidth="29040" windowHeight="15840" tabRatio="449" activeTab="1" xr2:uid="{00000000-000D-0000-FFFF-FFFF00000000}"/>
  </bookViews>
  <sheets>
    <sheet name="Pakiet 1" sheetId="57" r:id="rId1"/>
    <sheet name="Pakiet nr 2" sheetId="58" r:id="rId2"/>
  </sheets>
  <definedNames>
    <definedName name="_1Excel_BuiltIn_Print_Area_1_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calcId="191029"/>
</workbook>
</file>

<file path=xl/calcChain.xml><?xml version="1.0" encoding="utf-8"?>
<calcChain xmlns="http://schemas.openxmlformats.org/spreadsheetml/2006/main">
  <c r="F17" i="58" l="1"/>
  <c r="C31" i="58" s="1"/>
  <c r="F10" i="58"/>
  <c r="F26" i="57"/>
  <c r="F33" i="57"/>
  <c r="F32" i="57"/>
  <c r="F34" i="57" l="1"/>
  <c r="C37" i="57" s="1"/>
</calcChain>
</file>

<file path=xl/sharedStrings.xml><?xml version="1.0" encoding="utf-8"?>
<sst xmlns="http://schemas.openxmlformats.org/spreadsheetml/2006/main" count="84" uniqueCount="50">
  <si>
    <t>Lp.</t>
  </si>
  <si>
    <t>Załącznik nr 2 do SWZ</t>
  </si>
  <si>
    <t>Załącznik nr … do umowy</t>
  </si>
  <si>
    <t>VAT %</t>
  </si>
  <si>
    <t>Nazwa aparatury, model, producent :…………...…………………….....(podać)</t>
  </si>
  <si>
    <t xml:space="preserve"> Karta charakterystyki**</t>
  </si>
  <si>
    <t>Tak/Nie</t>
  </si>
  <si>
    <t>** uzupełnić</t>
  </si>
  <si>
    <t xml:space="preserve">      Opis przedmiotu zamówienia</t>
  </si>
  <si>
    <t>Rok produkcji:………………...………….…………………………..... (podać)</t>
  </si>
  <si>
    <t>Cena jednostkowa brutto</t>
  </si>
  <si>
    <t>Morfologia CBC</t>
  </si>
  <si>
    <t>Wartość brutto</t>
  </si>
  <si>
    <t>Ilość miesięcy</t>
  </si>
  <si>
    <t>Wartość czynszu dzierżawy za 36 miesięcy</t>
  </si>
  <si>
    <t>Dzierżawa analizatora hematologicznego nr 1 zgodnie z Załącznikiem 2a do SWZ</t>
  </si>
  <si>
    <t>Dzierżawa analizatora hematologicznego nr 2 zgodnie z Załącznikiem 2a do SWZ</t>
  </si>
  <si>
    <t xml:space="preserve"> Do podanej ilości oznaczeń należy doliczyć przewidziane odczynniki i  materiały kontrolne, itp.  niezbedne do prawidłowego wykonania testu zgodnie z zaleceniami producenta dostosowane do ilości oznaczeń na 36 miesiecy</t>
  </si>
  <si>
    <t>DZIERŻWA DWÓCH APARATÓW HEMATOLOGICZNYCH</t>
  </si>
  <si>
    <t>Dzierżawa urządzenia do automatycznego barwienia preparatów rozmazów krwi obwodowej.</t>
  </si>
  <si>
    <r>
      <t xml:space="preserve">1. Parametry graniczne </t>
    </r>
    <r>
      <rPr>
        <b/>
        <sz val="10"/>
        <color indexed="8"/>
        <rFont val="Times New Roman"/>
        <family val="1"/>
        <charset val="238"/>
      </rPr>
      <t>do  urządzenia do automatycznego barwienia preparatów rozmazów krwi obwodowej - 1 sztuka</t>
    </r>
  </si>
  <si>
    <r>
      <rPr>
        <b/>
        <sz val="10"/>
        <rFont val="Times New Roman"/>
        <family val="1"/>
        <charset val="238"/>
      </rPr>
      <t>1.1</t>
    </r>
    <r>
      <rPr>
        <sz val="10"/>
        <rFont val="Times New Roman"/>
        <family val="1"/>
        <charset val="238"/>
      </rPr>
      <t xml:space="preserve">  10 dowolnie konfigurowanych protokołów barwienia</t>
    </r>
  </si>
  <si>
    <r>
      <rPr>
        <b/>
        <sz val="10"/>
        <rFont val="Times New Roman"/>
        <family val="1"/>
        <charset val="238"/>
      </rPr>
      <t>1.2</t>
    </r>
    <r>
      <rPr>
        <sz val="10"/>
        <rFont val="Times New Roman"/>
        <family val="1"/>
        <charset val="238"/>
      </rPr>
      <t xml:space="preserve">  pełna automatyzacja procesu barwienia preparatów</t>
    </r>
  </si>
  <si>
    <r>
      <rPr>
        <b/>
        <sz val="10"/>
        <rFont val="Times New Roman"/>
        <family val="1"/>
        <charset val="238"/>
      </rPr>
      <t>1.3</t>
    </r>
    <r>
      <rPr>
        <sz val="10"/>
        <rFont val="Times New Roman"/>
        <family val="1"/>
        <charset val="238"/>
      </rPr>
      <t xml:space="preserve"> wolny od metanolu zestaw odczynników</t>
    </r>
  </si>
  <si>
    <r>
      <rPr>
        <b/>
        <sz val="10"/>
        <color indexed="8"/>
        <rFont val="Times New Roman"/>
        <family val="1"/>
        <charset val="238"/>
      </rPr>
      <t>1.4</t>
    </r>
    <r>
      <rPr>
        <sz val="10"/>
        <color indexed="8"/>
        <rFont val="Times New Roman"/>
        <family val="1"/>
        <charset val="238"/>
      </rPr>
      <t xml:space="preserve"> czas barwienia około max. 11 minut oraz dodatkowo automatyczne suszenie rozmazów około max. 5 minut.</t>
    </r>
  </si>
  <si>
    <r>
      <rPr>
        <b/>
        <sz val="10"/>
        <rFont val="Times New Roman"/>
        <family val="1"/>
        <charset val="238"/>
      </rPr>
      <t>1.5</t>
    </r>
    <r>
      <rPr>
        <sz val="10"/>
        <rFont val="Times New Roman"/>
        <family val="1"/>
        <charset val="238"/>
      </rPr>
      <t xml:space="preserve"> urządzenie wyposażone w kolorowy wyświtlacz LCD</t>
    </r>
  </si>
  <si>
    <t>Pakiet nr 2-  Odczynniki do barwienia preparatów wraz z dzierżawą analizatora do automatycznego barwienia preparatów mikroskopowych</t>
  </si>
  <si>
    <r>
      <t>Urządzenie do automatycznego barwienia preparatów mikroskopowych (fabrycznie nowy oraz nie starszy</t>
    </r>
    <r>
      <rPr>
        <b/>
        <sz val="11"/>
        <color indexed="10"/>
        <rFont val="Times New Roman"/>
        <family val="1"/>
        <charset val="238"/>
      </rPr>
      <t xml:space="preserve"> niż z 2023r.)</t>
    </r>
    <r>
      <rPr>
        <b/>
        <sz val="11"/>
        <rFont val="Times New Roman"/>
        <family val="1"/>
        <charset val="238"/>
      </rPr>
      <t>**</t>
    </r>
  </si>
  <si>
    <t>Cena brutto za 1 miesiąc</t>
  </si>
  <si>
    <t>EZ/69/2024/WS</t>
  </si>
  <si>
    <t>Opis przedmiotu zamówienia</t>
  </si>
  <si>
    <t>Dostawa odczynników do oznaczeń hematologicznych - ILOŚĆ BADAŃ W OKRESIE 36 MIESIĘCY</t>
  </si>
  <si>
    <t>Morfologia CBC + 5DIFF</t>
  </si>
  <si>
    <t>Morfologia CBC + 5DIFF + RET</t>
  </si>
  <si>
    <t>Odczynniki i materiały kontrolne</t>
  </si>
  <si>
    <t>VAT%</t>
  </si>
  <si>
    <t>Nazwa producenta/Nr katalogowy</t>
  </si>
  <si>
    <t>WARTOŚĆ BRUTTO  Pakietu nr 1
(wartość odczynników i materiałów kontrolnych + wartośc dzierżawy dwóch analizatorów)</t>
  </si>
  <si>
    <t>Nazwa-model/typ:**</t>
  </si>
  <si>
    <t>Odczynniki do barwienia preparatów wraz z dzierżawą analizatora do automatycznego barwienia preparatów mikroskopowych - 10 000 BADAŃ W OKRESIE 36 MIESIĘCY</t>
  </si>
  <si>
    <t>Nazwa producenta / Nr katalogowy</t>
  </si>
  <si>
    <t>Razem:</t>
  </si>
  <si>
    <t>Dzierżawa apartau</t>
  </si>
  <si>
    <t>WARTOŚĆ BRUTTO  Pakietu nr 2
(wartość odczynników i materiałów kontrolnych + wartośc dzierżawy analizatora)</t>
  </si>
  <si>
    <r>
      <t>Oświadczam, iż oferowany przedmiot zamówienia jest zgodny z Ustawą o wyrobach medycznych z dnia 7 kwietnia 2022r.  (Dz.U. z 2022 r., poz.974) oraz dopuszczony do obrotu i stosowania w służbie zdrowia zgodnie z klasą wyrobu medycznego (</t>
    </r>
    <r>
      <rPr>
        <b/>
        <sz val="11"/>
        <color rgb="FFFF0000"/>
        <rFont val="Times New Roman"/>
        <family val="1"/>
        <charset val="238"/>
      </rPr>
      <t>Podać:</t>
    </r>
    <r>
      <rPr>
        <b/>
        <sz val="11"/>
        <color theme="1"/>
        <rFont val="Times New Roman"/>
        <family val="1"/>
        <charset val="238"/>
      </rPr>
      <t xml:space="preserve"> - numer certyfikatu, okres ważności oraz podmiot na rzecz, którego został wystawiony,  - i/lub datę wystawienia deklaracji oraz nazwę wystawcy lub stosowne oświadczenie poprzez wpisanie w treść tekstu  "produkt nie jest wyrobem medycznym" </t>
    </r>
    <r>
      <rPr>
        <b/>
        <sz val="11"/>
        <color rgb="FFFF0000"/>
        <rFont val="Times New Roman"/>
        <family val="1"/>
        <charset val="238"/>
      </rPr>
      <t>- uzupełnić**!!</t>
    </r>
    <r>
      <rPr>
        <b/>
        <sz val="11"/>
        <color theme="1"/>
        <rFont val="Times New Roman"/>
        <family val="1"/>
        <charset val="238"/>
      </rPr>
      <t xml:space="preserve">	</t>
    </r>
  </si>
  <si>
    <t>Ilość oznaczeń na 36 miesiące</t>
  </si>
  <si>
    <t>Ilość ozaczeń na 36 miesiące</t>
  </si>
  <si>
    <r>
      <t>** Wykonawca zobowiązany jest wskazać w tabeli, w kolumnie pn. 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pod adresem:</t>
    </r>
    <r>
      <rPr>
        <b/>
        <i/>
        <sz val="10"/>
        <color rgb="FFFF0000"/>
        <rFont val="Times New Roman"/>
        <family val="1"/>
        <charset val="238"/>
      </rPr>
      <t xml:space="preserve"> .................. (PODAĆ!)</t>
    </r>
  </si>
  <si>
    <r>
      <t xml:space="preserve">**Wykonawca zobowiązany jest wskazać w tabeli, w kolumnie pn. 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pod adresem: </t>
    </r>
    <r>
      <rPr>
        <b/>
        <i/>
        <sz val="10"/>
        <color rgb="FFFF0000"/>
        <rFont val="Times New Roman"/>
        <family val="1"/>
        <charset val="238"/>
      </rPr>
      <t>.................. (PODAĆ!)</t>
    </r>
  </si>
  <si>
    <t>Pakiet nr 1-  Odczynniki hematologiczne wraz z dzierżawą analizatorów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</si>
</sst>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;[Red]#,##0.00\ &quot;zł&quot;"/>
  </numFmts>
  <fonts count="3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 CE"/>
      <charset val="238"/>
    </font>
    <font>
      <u val="singleAccounting"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0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164" fontId="1" fillId="0" borderId="0"/>
    <xf numFmtId="0" fontId="1" fillId="0" borderId="0"/>
    <xf numFmtId="9" fontId="1" fillId="0" borderId="0"/>
    <xf numFmtId="0" fontId="27" fillId="0" borderId="0">
      <alignment horizontal="left" vertical="center"/>
    </xf>
  </cellStyleXfs>
  <cellXfs count="132">
    <xf numFmtId="0" fontId="0" fillId="0" borderId="0" xfId="0"/>
    <xf numFmtId="0" fontId="3" fillId="0" borderId="0" xfId="0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6" fillId="0" borderId="0" xfId="2" applyFont="1"/>
    <xf numFmtId="165" fontId="3" fillId="2" borderId="1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/>
    <xf numFmtId="0" fontId="4" fillId="0" borderId="0" xfId="0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10" fillId="0" borderId="0" xfId="0" applyFont="1"/>
    <xf numFmtId="0" fontId="2" fillId="2" borderId="1" xfId="2" applyFont="1" applyFill="1" applyBorder="1" applyAlignment="1">
      <alignment horizontal="center" vertical="center" wrapText="1"/>
    </xf>
    <xf numFmtId="0" fontId="4" fillId="0" borderId="0" xfId="0" applyFont="1"/>
    <xf numFmtId="9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3" xfId="0" applyFont="1" applyBorder="1"/>
    <xf numFmtId="16" fontId="3" fillId="0" borderId="0" xfId="0" applyNumberFormat="1" applyFont="1"/>
    <xf numFmtId="3" fontId="19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5" fontId="3" fillId="2" borderId="0" xfId="2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6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9" fontId="15" fillId="0" borderId="9" xfId="0" applyNumberFormat="1" applyFont="1" applyBorder="1" applyAlignment="1">
      <alignment horizontal="center" vertical="center" wrapText="1"/>
    </xf>
    <xf numFmtId="44" fontId="26" fillId="0" borderId="1" xfId="4" applyNumberFormat="1" applyFont="1" applyBorder="1" applyAlignment="1">
      <alignment horizontal="center" vertical="center" wrapText="1"/>
    </xf>
    <xf numFmtId="49" fontId="28" fillId="0" borderId="1" xfId="4" applyNumberFormat="1" applyFont="1" applyBorder="1" applyAlignment="1">
      <alignment horizontal="center" vertical="center" wrapText="1"/>
    </xf>
    <xf numFmtId="49" fontId="28" fillId="0" borderId="10" xfId="4" applyNumberFormat="1" applyFont="1" applyBorder="1" applyAlignment="1">
      <alignment horizontal="center" vertical="center" wrapText="1"/>
    </xf>
    <xf numFmtId="49" fontId="28" fillId="0" borderId="11" xfId="4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4" fontId="17" fillId="0" borderId="1" xfId="0" applyNumberFormat="1" applyFont="1" applyBorder="1" applyAlignment="1">
      <alignment horizontal="center" vertical="center"/>
    </xf>
    <xf numFmtId="44" fontId="17" fillId="0" borderId="6" xfId="0" applyNumberFormat="1" applyFont="1" applyBorder="1" applyAlignment="1">
      <alignment horizontal="center" vertical="center"/>
    </xf>
    <xf numFmtId="44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wrapText="1"/>
    </xf>
    <xf numFmtId="0" fontId="17" fillId="0" borderId="7" xfId="0" applyFont="1" applyBorder="1" applyAlignment="1">
      <alignment horizontal="center" vertical="center"/>
    </xf>
    <xf numFmtId="9" fontId="15" fillId="0" borderId="13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44" fontId="17" fillId="0" borderId="7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4" fontId="0" fillId="0" borderId="0" xfId="0" applyNumberFormat="1"/>
    <xf numFmtId="44" fontId="0" fillId="3" borderId="1" xfId="0" applyNumberFormat="1" applyFill="1" applyBorder="1"/>
    <xf numFmtId="0" fontId="30" fillId="0" borderId="1" xfId="0" applyFont="1" applyBorder="1" applyAlignment="1">
      <alignment horizontal="center" vertical="top" wrapText="1"/>
    </xf>
    <xf numFmtId="44" fontId="2" fillId="3" borderId="1" xfId="1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44" fontId="24" fillId="3" borderId="1" xfId="0" applyNumberFormat="1" applyFont="1" applyFill="1" applyBorder="1" applyAlignment="1">
      <alignment horizontal="center" vertical="center" wrapText="1"/>
    </xf>
    <xf numFmtId="44" fontId="24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9" fillId="0" borderId="0" xfId="0" applyFont="1"/>
    <xf numFmtId="44" fontId="2" fillId="3" borderId="1" xfId="0" applyNumberFormat="1" applyFont="1" applyFill="1" applyBorder="1" applyAlignment="1">
      <alignment horizontal="left" vertical="center"/>
    </xf>
    <xf numFmtId="44" fontId="2" fillId="3" borderId="1" xfId="0" applyNumberFormat="1" applyFont="1" applyFill="1" applyBorder="1" applyAlignment="1">
      <alignment vertical="center" wrapText="1"/>
    </xf>
    <xf numFmtId="0" fontId="31" fillId="0" borderId="1" xfId="0" applyFont="1" applyBorder="1" applyAlignment="1">
      <alignment horizontal="center" wrapText="1"/>
    </xf>
    <xf numFmtId="0" fontId="22" fillId="0" borderId="0" xfId="0" applyFont="1"/>
    <xf numFmtId="0" fontId="0" fillId="0" borderId="0" xfId="0"/>
    <xf numFmtId="0" fontId="34" fillId="0" borderId="0" xfId="0" applyFont="1" applyAlignment="1">
      <alignment horizontal="left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22" fillId="0" borderId="1" xfId="2" applyFont="1" applyBorder="1" applyAlignment="1">
      <alignment horizontal="center" vertical="center" wrapText="1"/>
    </xf>
    <xf numFmtId="3" fontId="22" fillId="0" borderId="1" xfId="2" applyNumberFormat="1" applyFont="1" applyBorder="1" applyAlignment="1">
      <alignment horizontal="left" vertical="center" wrapText="1"/>
    </xf>
    <xf numFmtId="0" fontId="3" fillId="0" borderId="0" xfId="2" applyFont="1"/>
    <xf numFmtId="0" fontId="22" fillId="0" borderId="2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Alignment="1">
      <alignment horizontal="left" vertical="center" wrapText="1"/>
    </xf>
    <xf numFmtId="0" fontId="24" fillId="0" borderId="2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3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/>
    </xf>
  </cellXfs>
  <cellStyles count="5">
    <cellStyle name="Excel Built-in Currency" xfId="1" xr:uid="{00000000-0005-0000-0000-000000000000}"/>
    <cellStyle name="Excel Built-in Normal" xfId="2" xr:uid="{00000000-0005-0000-0000-000001000000}"/>
    <cellStyle name="Excel Built-in Percent" xfId="3" xr:uid="{00000000-0005-0000-0000-000002000000}"/>
    <cellStyle name="Normalny" xfId="0" builtinId="0"/>
    <cellStyle name="Normaln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opLeftCell="A31" workbookViewId="0">
      <selection activeCell="C10" sqref="C10:I10"/>
    </sheetView>
  </sheetViews>
  <sheetFormatPr defaultRowHeight="12.75" x14ac:dyDescent="0.2"/>
  <cols>
    <col min="1" max="1" width="6.140625" customWidth="1"/>
    <col min="2" max="2" width="43.140625" customWidth="1"/>
    <col min="3" max="3" width="11.140625" customWidth="1"/>
    <col min="4" max="4" width="14" customWidth="1"/>
    <col min="5" max="5" width="9.42578125" customWidth="1"/>
    <col min="6" max="6" width="17.5703125" customWidth="1"/>
    <col min="7" max="7" width="17.28515625" customWidth="1"/>
    <col min="8" max="8" width="48.28515625" customWidth="1"/>
    <col min="9" max="9" width="18" customWidth="1"/>
    <col min="10" max="10" width="17.42578125" customWidth="1"/>
  </cols>
  <sheetData>
    <row r="1" spans="1:9" ht="15.75" x14ac:dyDescent="0.25">
      <c r="B1" s="18" t="s">
        <v>29</v>
      </c>
      <c r="C1" s="1"/>
      <c r="D1" s="1"/>
      <c r="E1" s="1"/>
      <c r="F1" s="108" t="s">
        <v>1</v>
      </c>
      <c r="G1" s="108"/>
      <c r="H1" s="108"/>
    </row>
    <row r="2" spans="1:9" ht="15.75" x14ac:dyDescent="0.25">
      <c r="A2" s="2"/>
      <c r="B2" s="7"/>
      <c r="C2" s="3"/>
      <c r="D2" s="3"/>
      <c r="E2" s="3"/>
      <c r="F2" s="108" t="s">
        <v>2</v>
      </c>
      <c r="G2" s="108"/>
      <c r="H2" s="108"/>
    </row>
    <row r="3" spans="1:9" x14ac:dyDescent="0.2">
      <c r="A3" s="4"/>
      <c r="B3" s="5"/>
      <c r="C3" s="3"/>
      <c r="D3" s="3"/>
      <c r="E3" s="114"/>
      <c r="F3" s="114"/>
    </row>
    <row r="4" spans="1:9" ht="23.25" customHeight="1" x14ac:dyDescent="0.2">
      <c r="A4" s="112" t="s">
        <v>49</v>
      </c>
      <c r="B4" s="112"/>
      <c r="C4" s="112"/>
      <c r="D4" s="112"/>
      <c r="E4" s="112"/>
      <c r="F4" s="112"/>
      <c r="G4" s="112"/>
      <c r="H4" s="112"/>
      <c r="I4" s="112"/>
    </row>
    <row r="5" spans="1:9" ht="23.25" customHeight="1" x14ac:dyDescent="0.2">
      <c r="A5" s="112" t="s">
        <v>30</v>
      </c>
      <c r="B5" s="112"/>
      <c r="C5" s="112"/>
      <c r="D5" s="112"/>
      <c r="E5" s="112"/>
      <c r="F5" s="112"/>
      <c r="G5" s="112"/>
      <c r="H5" s="112"/>
      <c r="I5" s="112"/>
    </row>
    <row r="6" spans="1:9" ht="23.25" customHeight="1" x14ac:dyDescent="0.2">
      <c r="A6" s="112" t="s">
        <v>31</v>
      </c>
      <c r="B6" s="112"/>
      <c r="C6" s="112"/>
      <c r="D6" s="112"/>
      <c r="E6" s="112"/>
      <c r="F6" s="112"/>
      <c r="G6" s="112"/>
      <c r="H6" s="112"/>
      <c r="I6" s="112"/>
    </row>
    <row r="7" spans="1:9" ht="39" customHeight="1" x14ac:dyDescent="0.2">
      <c r="A7" s="115" t="s">
        <v>17</v>
      </c>
      <c r="B7" s="116"/>
      <c r="C7" s="116"/>
      <c r="D7" s="116"/>
      <c r="E7" s="116"/>
      <c r="F7" s="116"/>
      <c r="G7" s="116"/>
      <c r="H7" s="116"/>
      <c r="I7" s="117"/>
    </row>
    <row r="8" spans="1:9" ht="23.25" customHeight="1" x14ac:dyDescent="0.25">
      <c r="A8" s="40">
        <v>1</v>
      </c>
      <c r="B8" s="42" t="s">
        <v>11</v>
      </c>
      <c r="C8" s="113">
        <v>219000</v>
      </c>
      <c r="D8" s="113"/>
      <c r="E8" s="113"/>
      <c r="F8" s="113"/>
      <c r="G8" s="113"/>
      <c r="H8" s="113"/>
      <c r="I8" s="113"/>
    </row>
    <row r="9" spans="1:9" ht="23.25" customHeight="1" x14ac:dyDescent="0.25">
      <c r="A9" s="40">
        <v>2</v>
      </c>
      <c r="B9" s="42" t="s">
        <v>32</v>
      </c>
      <c r="C9" s="113">
        <v>114000</v>
      </c>
      <c r="D9" s="113"/>
      <c r="E9" s="113"/>
      <c r="F9" s="113"/>
      <c r="G9" s="113"/>
      <c r="H9" s="113"/>
      <c r="I9" s="113"/>
    </row>
    <row r="10" spans="1:9" ht="23.25" customHeight="1" x14ac:dyDescent="0.25">
      <c r="A10" s="40">
        <v>3</v>
      </c>
      <c r="B10" s="42" t="s">
        <v>33</v>
      </c>
      <c r="C10" s="113">
        <v>22500</v>
      </c>
      <c r="D10" s="113"/>
      <c r="E10" s="113"/>
      <c r="F10" s="113"/>
      <c r="G10" s="113"/>
      <c r="H10" s="113"/>
      <c r="I10" s="113"/>
    </row>
    <row r="11" spans="1:9" ht="161.25" customHeight="1" x14ac:dyDescent="0.25">
      <c r="A11" s="40"/>
      <c r="B11" s="74" t="s">
        <v>34</v>
      </c>
      <c r="C11" s="47" t="s">
        <v>46</v>
      </c>
      <c r="D11" s="47" t="s">
        <v>10</v>
      </c>
      <c r="E11" s="55" t="s">
        <v>35</v>
      </c>
      <c r="F11" s="62" t="s">
        <v>12</v>
      </c>
      <c r="G11" s="62" t="s">
        <v>36</v>
      </c>
      <c r="H11" s="63" t="s">
        <v>44</v>
      </c>
      <c r="I11" s="67" t="s">
        <v>5</v>
      </c>
    </row>
    <row r="12" spans="1:9" ht="23.25" customHeight="1" x14ac:dyDescent="0.25">
      <c r="A12" s="40">
        <v>1</v>
      </c>
      <c r="B12" s="43"/>
      <c r="C12" s="48"/>
      <c r="D12" s="52"/>
      <c r="E12" s="56"/>
      <c r="F12" s="60"/>
      <c r="G12" s="60"/>
      <c r="H12" s="60"/>
      <c r="I12" s="66" t="s">
        <v>6</v>
      </c>
    </row>
    <row r="13" spans="1:9" ht="23.25" customHeight="1" x14ac:dyDescent="0.25">
      <c r="A13" s="41">
        <v>2</v>
      </c>
      <c r="B13" s="44"/>
      <c r="C13" s="49"/>
      <c r="D13" s="53"/>
      <c r="E13" s="57"/>
      <c r="F13" s="61"/>
      <c r="G13" s="60"/>
      <c r="H13" s="60"/>
      <c r="I13" s="66" t="s">
        <v>6</v>
      </c>
    </row>
    <row r="14" spans="1:9" ht="23.25" customHeight="1" x14ac:dyDescent="0.25">
      <c r="A14" s="40">
        <v>3</v>
      </c>
      <c r="B14" s="43"/>
      <c r="C14" s="50"/>
      <c r="D14" s="54"/>
      <c r="E14" s="58"/>
      <c r="F14" s="60"/>
      <c r="G14" s="60"/>
      <c r="H14" s="60"/>
      <c r="I14" s="66" t="s">
        <v>6</v>
      </c>
    </row>
    <row r="15" spans="1:9" ht="23.25" customHeight="1" x14ac:dyDescent="0.25">
      <c r="A15" s="41">
        <v>4</v>
      </c>
      <c r="B15" s="43"/>
      <c r="C15" s="48"/>
      <c r="D15" s="54"/>
      <c r="E15" s="58"/>
      <c r="F15" s="60"/>
      <c r="G15" s="60"/>
      <c r="H15" s="60"/>
      <c r="I15" s="66" t="s">
        <v>6</v>
      </c>
    </row>
    <row r="16" spans="1:9" ht="23.25" customHeight="1" x14ac:dyDescent="0.25">
      <c r="A16" s="40">
        <v>5</v>
      </c>
      <c r="B16" s="43"/>
      <c r="C16" s="48"/>
      <c r="D16" s="54"/>
      <c r="E16" s="58"/>
      <c r="F16" s="60"/>
      <c r="G16" s="60"/>
      <c r="H16" s="60"/>
      <c r="I16" s="66" t="s">
        <v>6</v>
      </c>
    </row>
    <row r="17" spans="1:10" ht="23.25" customHeight="1" x14ac:dyDescent="0.25">
      <c r="A17" s="41">
        <v>6</v>
      </c>
      <c r="B17" s="43"/>
      <c r="C17" s="48"/>
      <c r="D17" s="54"/>
      <c r="E17" s="58"/>
      <c r="F17" s="60"/>
      <c r="G17" s="60"/>
      <c r="H17" s="60"/>
      <c r="I17" s="66" t="s">
        <v>6</v>
      </c>
    </row>
    <row r="18" spans="1:10" ht="23.25" customHeight="1" x14ac:dyDescent="0.25">
      <c r="A18" s="40">
        <v>7</v>
      </c>
      <c r="B18" s="43"/>
      <c r="C18" s="48"/>
      <c r="D18" s="54"/>
      <c r="E18" s="58"/>
      <c r="F18" s="60"/>
      <c r="G18" s="60"/>
      <c r="H18" s="60"/>
      <c r="I18" s="66" t="s">
        <v>6</v>
      </c>
    </row>
    <row r="19" spans="1:10" ht="23.25" customHeight="1" x14ac:dyDescent="0.25">
      <c r="A19" s="41">
        <v>8</v>
      </c>
      <c r="B19" s="45"/>
      <c r="C19" s="51"/>
      <c r="D19" s="54"/>
      <c r="E19" s="59"/>
      <c r="F19" s="60"/>
      <c r="G19" s="60"/>
      <c r="H19" s="60"/>
      <c r="I19" s="66" t="s">
        <v>6</v>
      </c>
    </row>
    <row r="20" spans="1:10" ht="23.25" customHeight="1" x14ac:dyDescent="0.25">
      <c r="A20" s="40">
        <v>9</v>
      </c>
      <c r="B20" s="46"/>
      <c r="C20" s="51"/>
      <c r="D20" s="54"/>
      <c r="E20" s="59"/>
      <c r="F20" s="60"/>
      <c r="G20" s="60"/>
      <c r="H20" s="60"/>
      <c r="I20" s="66" t="s">
        <v>6</v>
      </c>
    </row>
    <row r="21" spans="1:10" ht="23.25" customHeight="1" x14ac:dyDescent="0.25">
      <c r="A21" s="41">
        <v>10</v>
      </c>
      <c r="B21" s="46"/>
      <c r="C21" s="51"/>
      <c r="D21" s="54"/>
      <c r="E21" s="59"/>
      <c r="F21" s="60"/>
      <c r="G21" s="60"/>
      <c r="H21" s="60"/>
      <c r="I21" s="66" t="s">
        <v>6</v>
      </c>
    </row>
    <row r="22" spans="1:10" ht="23.25" customHeight="1" x14ac:dyDescent="0.25">
      <c r="A22" s="40">
        <v>11</v>
      </c>
      <c r="B22" s="46"/>
      <c r="C22" s="51"/>
      <c r="D22" s="54"/>
      <c r="E22" s="59"/>
      <c r="F22" s="60"/>
      <c r="G22" s="60"/>
      <c r="H22" s="60"/>
      <c r="I22" s="66" t="s">
        <v>6</v>
      </c>
    </row>
    <row r="23" spans="1:10" ht="23.25" customHeight="1" x14ac:dyDescent="0.25">
      <c r="A23" s="41">
        <v>12</v>
      </c>
      <c r="B23" s="46"/>
      <c r="C23" s="51"/>
      <c r="D23" s="54"/>
      <c r="E23" s="59"/>
      <c r="F23" s="60"/>
      <c r="G23" s="60"/>
      <c r="H23" s="60"/>
      <c r="I23" s="66" t="s">
        <v>6</v>
      </c>
    </row>
    <row r="24" spans="1:10" ht="23.25" customHeight="1" x14ac:dyDescent="0.25">
      <c r="A24" s="40">
        <v>13</v>
      </c>
      <c r="B24" s="46"/>
      <c r="C24" s="51"/>
      <c r="D24" s="54"/>
      <c r="E24" s="59"/>
      <c r="F24" s="60"/>
      <c r="G24" s="60"/>
      <c r="H24" s="60"/>
      <c r="I24" s="66" t="s">
        <v>6</v>
      </c>
    </row>
    <row r="25" spans="1:10" ht="23.25" customHeight="1" x14ac:dyDescent="0.25">
      <c r="A25" s="64">
        <v>14</v>
      </c>
      <c r="B25" s="69"/>
      <c r="C25" s="70"/>
      <c r="D25" s="71"/>
      <c r="E25" s="72"/>
      <c r="F25" s="73"/>
      <c r="G25" s="60"/>
      <c r="H25" s="60"/>
      <c r="I25" s="66" t="s">
        <v>6</v>
      </c>
    </row>
    <row r="26" spans="1:10" ht="23.25" customHeight="1" x14ac:dyDescent="0.2">
      <c r="A26" s="109" t="s">
        <v>41</v>
      </c>
      <c r="B26" s="110"/>
      <c r="C26" s="110"/>
      <c r="D26" s="110"/>
      <c r="E26" s="111"/>
      <c r="F26" s="76">
        <f>SUM(F12:F25)</f>
        <v>0</v>
      </c>
      <c r="G26" s="75"/>
      <c r="H26" s="75"/>
    </row>
    <row r="27" spans="1:10" ht="17.25" customHeight="1" x14ac:dyDescent="0.2">
      <c r="A27" s="85"/>
      <c r="B27" s="86"/>
      <c r="C27" s="86"/>
      <c r="D27" s="86"/>
      <c r="E27" s="86"/>
      <c r="F27" s="75"/>
      <c r="G27" s="75"/>
      <c r="H27" s="75"/>
    </row>
    <row r="28" spans="1:10" ht="45" customHeight="1" x14ac:dyDescent="0.25">
      <c r="A28" s="95" t="s">
        <v>48</v>
      </c>
      <c r="B28" s="95"/>
      <c r="C28" s="95"/>
      <c r="D28" s="95"/>
      <c r="E28" s="95"/>
      <c r="F28" s="95"/>
      <c r="G28" s="95"/>
      <c r="H28" s="95"/>
      <c r="I28" s="95"/>
    </row>
    <row r="29" spans="1:10" ht="15.75" x14ac:dyDescent="0.25">
      <c r="A29" s="9"/>
      <c r="B29" s="9"/>
      <c r="C29" s="9"/>
      <c r="D29" s="9"/>
      <c r="E29" s="14"/>
      <c r="F29" s="15"/>
      <c r="G29" s="15"/>
      <c r="H29" s="10"/>
      <c r="I29" s="11"/>
      <c r="J29" s="11"/>
    </row>
    <row r="30" spans="1:10" ht="16.5" thickBot="1" x14ac:dyDescent="0.3">
      <c r="A30" s="96" t="s">
        <v>18</v>
      </c>
      <c r="B30" s="97"/>
      <c r="C30" s="97"/>
      <c r="D30" s="97"/>
      <c r="E30" s="97"/>
      <c r="F30" s="97"/>
      <c r="G30" s="97"/>
      <c r="H30" s="97"/>
      <c r="I30" s="97"/>
      <c r="J30" s="11"/>
    </row>
    <row r="31" spans="1:10" ht="68.25" customHeight="1" x14ac:dyDescent="0.2">
      <c r="A31" s="17" t="s">
        <v>0</v>
      </c>
      <c r="B31" s="17" t="s">
        <v>8</v>
      </c>
      <c r="C31" s="17" t="s">
        <v>13</v>
      </c>
      <c r="D31" s="19" t="s">
        <v>3</v>
      </c>
      <c r="E31" s="20" t="s">
        <v>28</v>
      </c>
      <c r="F31" s="19" t="s">
        <v>14</v>
      </c>
      <c r="G31" s="19" t="s">
        <v>38</v>
      </c>
      <c r="H31" s="32"/>
      <c r="I31" s="33"/>
      <c r="J31" s="11"/>
    </row>
    <row r="32" spans="1:10" ht="30" x14ac:dyDescent="0.2">
      <c r="A32" s="36">
        <v>1</v>
      </c>
      <c r="B32" s="37" t="s">
        <v>15</v>
      </c>
      <c r="C32" s="27">
        <v>36</v>
      </c>
      <c r="D32" s="29"/>
      <c r="E32" s="6"/>
      <c r="F32" s="30">
        <f>C32*E32</f>
        <v>0</v>
      </c>
      <c r="G32" s="30"/>
      <c r="H32" s="13"/>
      <c r="I32" s="35"/>
    </row>
    <row r="33" spans="1:10" ht="41.25" customHeight="1" x14ac:dyDescent="0.2">
      <c r="A33" s="36">
        <v>2</v>
      </c>
      <c r="B33" s="37" t="s">
        <v>16</v>
      </c>
      <c r="C33" s="27">
        <v>36</v>
      </c>
      <c r="D33" s="29"/>
      <c r="E33" s="6"/>
      <c r="F33" s="30">
        <f>C33*E33</f>
        <v>0</v>
      </c>
      <c r="G33" s="30"/>
      <c r="H33" s="13"/>
      <c r="I33" s="35"/>
    </row>
    <row r="34" spans="1:10" ht="15" customHeight="1" x14ac:dyDescent="0.2">
      <c r="A34" s="103" t="s">
        <v>12</v>
      </c>
      <c r="B34" s="104"/>
      <c r="C34" s="104"/>
      <c r="D34" s="104"/>
      <c r="E34" s="105"/>
      <c r="F34" s="78">
        <f>SUM(F32:F33)</f>
        <v>0</v>
      </c>
      <c r="G34" s="34"/>
      <c r="H34" s="13"/>
      <c r="I34" s="35"/>
    </row>
    <row r="35" spans="1:10" ht="12.75" customHeight="1" x14ac:dyDescent="0.2">
      <c r="A35" s="106"/>
      <c r="B35" s="106"/>
      <c r="C35" s="22"/>
      <c r="D35" s="22"/>
      <c r="E35" s="22"/>
      <c r="F35" s="22"/>
      <c r="G35" s="22"/>
      <c r="H35" s="22"/>
      <c r="I35" s="22"/>
    </row>
    <row r="36" spans="1:10" x14ac:dyDescent="0.2">
      <c r="A36" s="107"/>
      <c r="B36" s="107"/>
      <c r="C36" s="107"/>
      <c r="D36" s="31"/>
      <c r="E36" s="8"/>
      <c r="F36" s="8"/>
      <c r="G36" s="8"/>
      <c r="H36" s="8"/>
      <c r="I36" s="8"/>
    </row>
    <row r="37" spans="1:10" ht="68.25" customHeight="1" x14ac:dyDescent="0.25">
      <c r="A37" s="99" t="s">
        <v>37</v>
      </c>
      <c r="B37" s="100"/>
      <c r="C37" s="101">
        <f>SUM(F26+F34)</f>
        <v>0</v>
      </c>
      <c r="D37" s="102"/>
      <c r="E37" s="16"/>
      <c r="F37" s="16"/>
      <c r="J37" s="11"/>
    </row>
    <row r="38" spans="1:10" x14ac:dyDescent="0.2">
      <c r="A38" s="12"/>
      <c r="B38" s="12"/>
      <c r="C38" s="1"/>
      <c r="D38" s="1"/>
      <c r="E38" s="1"/>
      <c r="F38" s="1"/>
      <c r="G38" s="1"/>
      <c r="H38" s="1"/>
      <c r="I38" s="1"/>
    </row>
    <row r="39" spans="1:10" x14ac:dyDescent="0.2">
      <c r="A39" s="26"/>
      <c r="B39" s="1"/>
      <c r="C39" s="1"/>
      <c r="D39" s="1"/>
      <c r="E39" s="1"/>
      <c r="F39" s="1"/>
      <c r="G39" s="1"/>
      <c r="H39" s="1"/>
      <c r="I39" s="1"/>
    </row>
    <row r="40" spans="1:10" ht="15" customHeight="1" x14ac:dyDescent="0.3">
      <c r="A40" s="98" t="s">
        <v>7</v>
      </c>
      <c r="B40" s="98"/>
      <c r="C40" s="1"/>
      <c r="D40" s="1"/>
      <c r="E40" s="1"/>
      <c r="F40" s="1"/>
      <c r="G40" s="1"/>
      <c r="H40" s="1"/>
      <c r="I40" s="1"/>
    </row>
    <row r="44" spans="1:10" x14ac:dyDescent="0.2">
      <c r="A44" s="12"/>
      <c r="B44" s="12"/>
      <c r="C44" s="1"/>
      <c r="D44" s="1"/>
      <c r="E44" s="1"/>
      <c r="F44" s="1"/>
      <c r="G44" s="1"/>
      <c r="H44" s="1"/>
      <c r="I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</row>
  </sheetData>
  <mergeCells count="19">
    <mergeCell ref="F1:H1"/>
    <mergeCell ref="F2:H2"/>
    <mergeCell ref="A26:E26"/>
    <mergeCell ref="A4:I4"/>
    <mergeCell ref="A5:I5"/>
    <mergeCell ref="A6:I6"/>
    <mergeCell ref="C8:I8"/>
    <mergeCell ref="C9:I9"/>
    <mergeCell ref="C10:I10"/>
    <mergeCell ref="E3:F3"/>
    <mergeCell ref="A7:I7"/>
    <mergeCell ref="A28:I28"/>
    <mergeCell ref="A30:I30"/>
    <mergeCell ref="A40:B40"/>
    <mergeCell ref="A37:B37"/>
    <mergeCell ref="C37:D37"/>
    <mergeCell ref="A34:E34"/>
    <mergeCell ref="A35:B35"/>
    <mergeCell ref="A36:C3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tabSelected="1" workbookViewId="0">
      <selection activeCell="A5" sqref="A5:I5"/>
    </sheetView>
  </sheetViews>
  <sheetFormatPr defaultRowHeight="12.75" x14ac:dyDescent="0.2"/>
  <cols>
    <col min="1" max="1" width="6.140625" customWidth="1"/>
    <col min="2" max="2" width="40.7109375" customWidth="1"/>
    <col min="3" max="3" width="15.42578125" customWidth="1"/>
    <col min="4" max="4" width="13" customWidth="1"/>
    <col min="5" max="5" width="12.42578125" customWidth="1"/>
    <col min="6" max="6" width="15.85546875" customWidth="1"/>
    <col min="7" max="7" width="14.7109375" customWidth="1"/>
    <col min="8" max="8" width="48.42578125" customWidth="1"/>
    <col min="9" max="9" width="19.28515625" customWidth="1"/>
  </cols>
  <sheetData>
    <row r="1" spans="1:9" ht="15.75" x14ac:dyDescent="0.25">
      <c r="B1" s="18" t="s">
        <v>29</v>
      </c>
      <c r="C1" s="1"/>
      <c r="D1" s="1"/>
      <c r="E1" s="1"/>
      <c r="F1" s="131" t="s">
        <v>1</v>
      </c>
    </row>
    <row r="2" spans="1:9" ht="15.75" x14ac:dyDescent="0.25">
      <c r="A2" s="2"/>
      <c r="B2" s="7"/>
      <c r="C2" s="3"/>
      <c r="D2" s="3"/>
      <c r="E2" s="3"/>
      <c r="F2" s="131" t="s">
        <v>2</v>
      </c>
    </row>
    <row r="3" spans="1:9" x14ac:dyDescent="0.2">
      <c r="A3" s="4"/>
      <c r="B3" s="5"/>
      <c r="C3" s="3"/>
      <c r="D3" s="3"/>
      <c r="E3" s="114"/>
      <c r="F3" s="114"/>
    </row>
    <row r="4" spans="1:9" ht="25.5" customHeight="1" x14ac:dyDescent="0.2">
      <c r="A4" s="112" t="s">
        <v>26</v>
      </c>
      <c r="B4" s="112"/>
      <c r="C4" s="112"/>
      <c r="D4" s="112"/>
      <c r="E4" s="112"/>
      <c r="F4" s="112"/>
      <c r="G4" s="112"/>
      <c r="H4" s="112"/>
      <c r="I4" s="118"/>
    </row>
    <row r="5" spans="1:9" ht="24.75" customHeight="1" x14ac:dyDescent="0.2">
      <c r="A5" s="112" t="s">
        <v>30</v>
      </c>
      <c r="B5" s="112"/>
      <c r="C5" s="112"/>
      <c r="D5" s="112"/>
      <c r="E5" s="112"/>
      <c r="F5" s="112"/>
      <c r="G5" s="112"/>
      <c r="H5" s="112"/>
      <c r="I5" s="112"/>
    </row>
    <row r="6" spans="1:9" ht="27.75" customHeight="1" x14ac:dyDescent="0.2">
      <c r="A6" s="112" t="s">
        <v>39</v>
      </c>
      <c r="B6" s="112"/>
      <c r="C6" s="112"/>
      <c r="D6" s="112"/>
      <c r="E6" s="112"/>
      <c r="F6" s="112"/>
      <c r="G6" s="112"/>
      <c r="H6" s="112"/>
      <c r="I6" s="112"/>
    </row>
    <row r="7" spans="1:9" ht="35.25" customHeight="1" x14ac:dyDescent="0.2">
      <c r="A7" s="112" t="s">
        <v>17</v>
      </c>
      <c r="B7" s="112"/>
      <c r="C7" s="112"/>
      <c r="D7" s="112"/>
      <c r="E7" s="112"/>
      <c r="F7" s="112"/>
      <c r="G7" s="112"/>
      <c r="H7" s="112"/>
      <c r="I7" s="112"/>
    </row>
    <row r="8" spans="1:9" ht="162.75" customHeight="1" x14ac:dyDescent="0.25">
      <c r="A8" s="40"/>
      <c r="B8" s="74" t="s">
        <v>34</v>
      </c>
      <c r="C8" s="47" t="s">
        <v>45</v>
      </c>
      <c r="D8" s="47" t="s">
        <v>10</v>
      </c>
      <c r="E8" s="55" t="s">
        <v>35</v>
      </c>
      <c r="F8" s="62" t="s">
        <v>12</v>
      </c>
      <c r="G8" s="62" t="s">
        <v>40</v>
      </c>
      <c r="H8" s="63" t="s">
        <v>44</v>
      </c>
      <c r="I8" s="67" t="s">
        <v>5</v>
      </c>
    </row>
    <row r="9" spans="1:9" ht="39.75" customHeight="1" x14ac:dyDescent="0.2">
      <c r="A9" s="51">
        <v>1</v>
      </c>
      <c r="B9" s="74"/>
      <c r="C9" s="47"/>
      <c r="D9" s="47"/>
      <c r="E9" s="55"/>
      <c r="F9" s="62"/>
      <c r="G9" s="62"/>
      <c r="H9" s="63"/>
      <c r="I9" s="65" t="s">
        <v>6</v>
      </c>
    </row>
    <row r="10" spans="1:9" ht="22.5" customHeight="1" x14ac:dyDescent="0.2">
      <c r="A10" s="120" t="s">
        <v>41</v>
      </c>
      <c r="B10" s="121"/>
      <c r="C10" s="121"/>
      <c r="D10" s="121"/>
      <c r="E10" s="122"/>
      <c r="F10" s="81">
        <f>SUM(F9)</f>
        <v>0</v>
      </c>
      <c r="G10" s="62"/>
      <c r="H10" s="63"/>
      <c r="I10" s="65"/>
    </row>
    <row r="11" spans="1:9" ht="22.5" customHeight="1" x14ac:dyDescent="0.2">
      <c r="A11" s="79"/>
      <c r="B11" s="80"/>
      <c r="C11" s="80"/>
      <c r="D11" s="80"/>
      <c r="E11" s="80"/>
      <c r="F11" s="82"/>
      <c r="G11" s="82"/>
      <c r="H11" s="83"/>
      <c r="I11" s="84"/>
    </row>
    <row r="12" spans="1:9" ht="51" customHeight="1" x14ac:dyDescent="0.2">
      <c r="A12" s="123" t="s">
        <v>47</v>
      </c>
      <c r="B12" s="124"/>
      <c r="C12" s="124"/>
      <c r="D12" s="124"/>
      <c r="E12" s="124"/>
      <c r="F12" s="124"/>
      <c r="G12" s="124"/>
      <c r="H12" s="124"/>
      <c r="I12" s="124"/>
    </row>
    <row r="13" spans="1:9" ht="21" customHeight="1" x14ac:dyDescent="0.2">
      <c r="A13" s="87"/>
      <c r="B13" s="88"/>
      <c r="C13" s="88"/>
      <c r="D13" s="88"/>
      <c r="E13" s="88"/>
      <c r="F13" s="88"/>
      <c r="G13" s="88"/>
      <c r="H13" s="88"/>
      <c r="I13" s="88"/>
    </row>
    <row r="14" spans="1:9" ht="20.25" customHeight="1" x14ac:dyDescent="0.2">
      <c r="A14" s="125" t="s">
        <v>42</v>
      </c>
      <c r="B14" s="125"/>
      <c r="C14" s="125"/>
      <c r="D14" s="125"/>
      <c r="E14" s="125"/>
      <c r="F14" s="125"/>
      <c r="G14" s="90"/>
      <c r="I14" s="88"/>
    </row>
    <row r="15" spans="1:9" ht="41.25" customHeight="1" x14ac:dyDescent="0.2">
      <c r="A15" s="77"/>
      <c r="B15" s="17" t="s">
        <v>8</v>
      </c>
      <c r="C15" s="17" t="s">
        <v>13</v>
      </c>
      <c r="D15" s="19" t="s">
        <v>3</v>
      </c>
      <c r="E15" s="20" t="s">
        <v>28</v>
      </c>
      <c r="F15" s="19" t="s">
        <v>14</v>
      </c>
      <c r="I15" s="88"/>
    </row>
    <row r="16" spans="1:9" ht="63.75" customHeight="1" x14ac:dyDescent="0.2">
      <c r="A16" s="36">
        <v>2</v>
      </c>
      <c r="B16" s="37" t="s">
        <v>19</v>
      </c>
      <c r="C16" s="27">
        <v>36</v>
      </c>
      <c r="D16" s="68"/>
      <c r="E16" s="29"/>
      <c r="F16" s="6"/>
      <c r="I16" s="11"/>
    </row>
    <row r="17" spans="1:9" ht="26.25" customHeight="1" x14ac:dyDescent="0.2">
      <c r="A17" s="129" t="s">
        <v>41</v>
      </c>
      <c r="B17" s="129"/>
      <c r="C17" s="129"/>
      <c r="D17" s="129"/>
      <c r="E17" s="129"/>
      <c r="F17" s="94">
        <f>SUM(F16)</f>
        <v>0</v>
      </c>
      <c r="G17" s="89"/>
      <c r="H17" s="89"/>
      <c r="I17" s="13"/>
    </row>
    <row r="18" spans="1:9" ht="15.75" x14ac:dyDescent="0.25">
      <c r="A18" s="9"/>
      <c r="B18" s="9"/>
      <c r="C18" s="9"/>
      <c r="D18" s="9"/>
      <c r="E18" s="14"/>
      <c r="F18" s="15"/>
      <c r="G18" s="15"/>
      <c r="H18" s="10"/>
      <c r="I18" s="11"/>
    </row>
    <row r="19" spans="1:9" ht="14.25" x14ac:dyDescent="0.2">
      <c r="A19" s="119" t="s">
        <v>27</v>
      </c>
      <c r="B19" s="119"/>
      <c r="C19" s="119"/>
      <c r="D19" s="119"/>
      <c r="E19" s="119"/>
      <c r="F19" s="119"/>
      <c r="G19" s="119"/>
      <c r="H19" s="119"/>
      <c r="I19" s="119"/>
    </row>
    <row r="20" spans="1:9" ht="15" x14ac:dyDescent="0.25">
      <c r="A20" s="23" t="s">
        <v>4</v>
      </c>
      <c r="B20" s="24"/>
      <c r="C20" s="25"/>
      <c r="D20" s="38"/>
      <c r="E20" s="39"/>
      <c r="F20" s="39"/>
      <c r="G20" s="39"/>
      <c r="H20" s="39"/>
      <c r="I20" s="39"/>
    </row>
    <row r="21" spans="1:9" ht="15" x14ac:dyDescent="0.25">
      <c r="A21" s="23" t="s">
        <v>9</v>
      </c>
      <c r="B21" s="24"/>
      <c r="C21" s="25"/>
      <c r="D21" s="38"/>
      <c r="E21" s="39"/>
      <c r="F21" s="39"/>
      <c r="G21" s="39"/>
      <c r="H21" s="39"/>
      <c r="I21" s="39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4" spans="1:9" ht="15.75" x14ac:dyDescent="0.2">
      <c r="A24" s="130" t="s">
        <v>20</v>
      </c>
      <c r="B24" s="130"/>
      <c r="C24" s="130"/>
      <c r="D24" s="130"/>
      <c r="E24" s="130"/>
      <c r="F24" s="130"/>
      <c r="G24" s="10"/>
      <c r="H24" s="10"/>
      <c r="I24" s="11"/>
    </row>
    <row r="25" spans="1:9" x14ac:dyDescent="0.2">
      <c r="A25" s="126" t="s">
        <v>21</v>
      </c>
      <c r="B25" s="126"/>
      <c r="C25" s="126"/>
      <c r="D25" s="126"/>
      <c r="E25" s="126"/>
      <c r="F25" s="126"/>
      <c r="G25" s="21"/>
      <c r="H25" s="21"/>
      <c r="I25" s="21"/>
    </row>
    <row r="26" spans="1:9" ht="12.75" customHeight="1" x14ac:dyDescent="0.2">
      <c r="A26" s="126" t="s">
        <v>22</v>
      </c>
      <c r="B26" s="126"/>
      <c r="C26" s="126"/>
      <c r="D26" s="126"/>
      <c r="E26" s="126"/>
      <c r="F26" s="126"/>
      <c r="G26" s="21"/>
      <c r="H26" s="21"/>
      <c r="I26" s="21"/>
    </row>
    <row r="27" spans="1:9" x14ac:dyDescent="0.2">
      <c r="A27" s="126" t="s">
        <v>23</v>
      </c>
      <c r="B27" s="126"/>
      <c r="C27" s="126"/>
      <c r="D27" s="126"/>
      <c r="E27" s="126"/>
      <c r="F27" s="126"/>
      <c r="G27" s="21"/>
      <c r="H27" s="21"/>
      <c r="I27" s="21"/>
    </row>
    <row r="28" spans="1:9" x14ac:dyDescent="0.2">
      <c r="A28" s="126" t="s">
        <v>24</v>
      </c>
      <c r="B28" s="126"/>
      <c r="C28" s="126"/>
      <c r="D28" s="126"/>
      <c r="E28" s="126"/>
      <c r="F28" s="126"/>
      <c r="G28" s="28"/>
      <c r="H28" s="28"/>
      <c r="I28" s="28"/>
    </row>
    <row r="29" spans="1:9" x14ac:dyDescent="0.2">
      <c r="A29" s="126" t="s">
        <v>25</v>
      </c>
      <c r="B29" s="126"/>
      <c r="C29" s="126"/>
      <c r="D29" s="126"/>
      <c r="E29" s="126"/>
      <c r="F29" s="126"/>
      <c r="G29" s="21"/>
      <c r="H29" s="21"/>
      <c r="I29" s="21"/>
    </row>
    <row r="30" spans="1:9" x14ac:dyDescent="0.2">
      <c r="A30" s="91"/>
      <c r="B30" s="91"/>
      <c r="C30" s="91"/>
      <c r="D30" s="91"/>
      <c r="E30" s="91"/>
      <c r="F30" s="91"/>
      <c r="G30" s="21"/>
      <c r="H30" s="21"/>
      <c r="I30" s="21"/>
    </row>
    <row r="31" spans="1:9" ht="52.5" customHeight="1" x14ac:dyDescent="0.2">
      <c r="A31" s="127" t="s">
        <v>43</v>
      </c>
      <c r="B31" s="128"/>
      <c r="C31" s="93">
        <f>SUM(F17+F10)</f>
        <v>0</v>
      </c>
      <c r="D31" s="91"/>
      <c r="E31" s="91"/>
      <c r="F31" s="91"/>
      <c r="G31" s="21"/>
      <c r="H31" s="21"/>
      <c r="I31" s="21"/>
    </row>
    <row r="33" spans="1:9" ht="14.25" x14ac:dyDescent="0.2">
      <c r="A33" s="92" t="s">
        <v>7</v>
      </c>
      <c r="B33" s="1"/>
      <c r="C33" s="1"/>
      <c r="D33" s="1"/>
      <c r="E33" s="1"/>
      <c r="F33" s="1"/>
      <c r="G33" s="1"/>
      <c r="H33" s="1"/>
      <c r="I33" s="1"/>
    </row>
  </sheetData>
  <mergeCells count="17">
    <mergeCell ref="A29:F29"/>
    <mergeCell ref="A31:B31"/>
    <mergeCell ref="A17:E17"/>
    <mergeCell ref="A24:F24"/>
    <mergeCell ref="A25:F25"/>
    <mergeCell ref="A26:F26"/>
    <mergeCell ref="A27:F27"/>
    <mergeCell ref="A28:F28"/>
    <mergeCell ref="A4:I4"/>
    <mergeCell ref="A19:I19"/>
    <mergeCell ref="E3:F3"/>
    <mergeCell ref="A5:I5"/>
    <mergeCell ref="A6:I6"/>
    <mergeCell ref="A10:E10"/>
    <mergeCell ref="A12:I12"/>
    <mergeCell ref="A14:F14"/>
    <mergeCell ref="A7:I7"/>
  </mergeCells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nr 2</vt:lpstr>
    </vt:vector>
  </TitlesOfParts>
  <Company>Wojewódzki Szpital Zespolony w Kielcach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Zamówień Publicznych</dc:creator>
  <cp:lastModifiedBy>zampub</cp:lastModifiedBy>
  <cp:lastPrinted>2024-04-11T05:53:46Z</cp:lastPrinted>
  <dcterms:created xsi:type="dcterms:W3CDTF">2014-10-27T09:30:03Z</dcterms:created>
  <dcterms:modified xsi:type="dcterms:W3CDTF">2024-04-15T06:16:51Z</dcterms:modified>
</cp:coreProperties>
</file>