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75" tabRatio="449" activeTab="0"/>
  </bookViews>
  <sheets>
    <sheet name="Pakiet 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<sst xmlns="http://schemas.openxmlformats.org/spreadsheetml/2006/main" count="89" uniqueCount="52">
  <si>
    <t>Lp.</t>
  </si>
  <si>
    <t>Załącznik nr 2 do SWZ</t>
  </si>
  <si>
    <t>Załącznik nr … do umowy</t>
  </si>
  <si>
    <t>VAT %</t>
  </si>
  <si>
    <t>Nr katalogowy / producent / nazwa handlowa</t>
  </si>
  <si>
    <t>% Vat</t>
  </si>
  <si>
    <t xml:space="preserve"> Karta charakterystyki**</t>
  </si>
  <si>
    <t>Tak/Nie</t>
  </si>
  <si>
    <t>WARTOŚĆ RAZEM</t>
  </si>
  <si>
    <t>** uzupełnić</t>
  </si>
  <si>
    <t xml:space="preserve"> Karta charakterystyki*</t>
  </si>
  <si>
    <t>Asortyment</t>
  </si>
  <si>
    <t xml:space="preserve">      Opis przedmiotu zamówienia</t>
  </si>
  <si>
    <t xml:space="preserve"> Nazwa producenta/ Nr katalogowy</t>
  </si>
  <si>
    <t>Wartość  brutto</t>
  </si>
  <si>
    <t>Wartość brutto</t>
  </si>
  <si>
    <t>Ilość miesięcy</t>
  </si>
  <si>
    <t>Wartość czynszu dzierżawy za 36 miesięcy</t>
  </si>
  <si>
    <t>Cena brutto za 1 miesiąc</t>
  </si>
  <si>
    <t>Ilość badań  na 36 miesięcy</t>
  </si>
  <si>
    <t>Odczynnik do  PT</t>
  </si>
  <si>
    <t>Odczynnik do  APTT</t>
  </si>
  <si>
    <t>Odczynnik do  TT</t>
  </si>
  <si>
    <t>Odczynnik do  fibrynogenu (met. Claussa)</t>
  </si>
  <si>
    <t>Odczynnik do  Antytrombiny III</t>
  </si>
  <si>
    <t>Odczynnik do  białka c</t>
  </si>
  <si>
    <t>Odczynnik do  wolnego białka s</t>
  </si>
  <si>
    <t>Odczynnik do D-dimer</t>
  </si>
  <si>
    <t>Odczynnik any-Xa do heparyny drobnocząsteczkowej, rivaroxabanu i apixabanu</t>
  </si>
  <si>
    <t>Odczynnik do dabigatranu</t>
  </si>
  <si>
    <t>Wielkość opakowania/ilość oznaczeń w opakowaniu</t>
  </si>
  <si>
    <t xml:space="preserve">Cena jednostkowa brutto za opakowanie </t>
  </si>
  <si>
    <t>Liniowość</t>
  </si>
  <si>
    <t>Stabilność kalibracji</t>
  </si>
  <si>
    <t>Cena jednostkowa brutto za opakowanie</t>
  </si>
  <si>
    <t xml:space="preserve">MATERIAŁY  KONTROLNE, KALIBRATORY, MATERIAŁY ZUŻYWALNE </t>
  </si>
  <si>
    <t>Ilość opakowań 36 miesięcy</t>
  </si>
  <si>
    <t>Pakiet nr 1-  Odczynniki do koagulologii kompatybilne z aparatem posiadanym przez Zamawiającego ACL TOP 550 CTS</t>
  </si>
  <si>
    <t>Parametry graniczne dla odczynników do analizatora koagulologicznego model ACL TOP 550 będący w posiadaniu Zamawiającego zawiera Załącznik nr 2b do SWZ.</t>
  </si>
  <si>
    <t>WYMAGANE MINIMALNE PARAMETRY TECHNICZNO – FUNKCJONALNE DZIREŻAWIONEGO ANALIZATORA KOAGULOLOGICZNEGO ZAWIERA ZAŁĄCZNIK NR 2A DO SWZ.</t>
  </si>
  <si>
    <t>DZIERŻWA ANALIZATORA KOAGULOLOGICZNEGO - 1 SZT. + OPIEKA SERWISOWA ANALIZATORA ACL TOP 550</t>
  </si>
  <si>
    <t xml:space="preserve"> Do podanej ilości badań należy doliczyć przewidziane  materiały kontrolne, kalibratory i materiały zuzywalne itp.  niezbedne do prawidłowego wykonania testu zgodnie z zaleceniami producenta dostosowane do ilości oznaczeń na 36 miesiecy</t>
  </si>
  <si>
    <t>WARTOŚĆ BRUTTO  ZA ODCZYNNIKI + CZYNSZ DZIERŻAWY NA 36 MIESIĘCY + MATERIAŁY KONTROLNE, KALIBRATORY I MATERIAŁY ZUŻYWALNE
 + OPIEKĘ SERWISOWĄ POSIADANEGO PRZEZ ZAMAWIAJĄCEGO ANALIZATORA ACL TOP 550  WYNOSI  : ……………………… (SUMA 3 TABELEK)</t>
  </si>
  <si>
    <r>
      <t xml:space="preserve">Oświadczam, iż oferowany przedmiot zamówienia jest zgodny z Ustawą o wyrobach medycznych z dnia 7 kwietnia 2022r. (Dz.U. z 2022 r., poz.974) oraz dopuszczony do obrotu i stosowania w służbie zdrowia zgodnie z rozporządzeniem Parlamentu Europejskiego i Rady (UE) 2017/746 z dnia 5 kwietnia 2017 r. w sprawie wyrobów medycznych używanych do diagnostyki in vitro,  jest dopuszczony do diagnostyki medycznej in vitro na terenie Polski oraz posiada certyfikat CE IVD (Podać: - </t>
    </r>
    <r>
      <rPr>
        <b/>
        <u val="single"/>
        <sz val="11"/>
        <color indexed="10"/>
        <rFont val="Times New Roman"/>
        <family val="1"/>
      </rPr>
      <t xml:space="preserve">numer certyfikatu, okres ważności oraz podmiot na rzecz, którego został wystawiony)-uzupełnić**!! </t>
    </r>
  </si>
  <si>
    <t>Odczynnik do antykotykoagulantu tocznia (test przesiewowy)</t>
  </si>
  <si>
    <t>Odczynnik do antykotykoagulantu tocznia (test potwierdzenia)</t>
  </si>
  <si>
    <r>
      <t>Oświadczam, iż oferowany przedmiot zamówienia jest zgodny z Ustawą o wyrobach medycznych z dnia 7 kwietnia 2022r.  (Dz.U. z 2022 r., poz.974) oraz dopuszczony do obrotu i stosowania w służbie zdrowia zgodnie z klasą wyrobu medycznego (</t>
    </r>
    <r>
      <rPr>
        <b/>
        <u val="single"/>
        <sz val="11"/>
        <color indexed="10"/>
        <rFont val="Times New Roman"/>
        <family val="1"/>
      </rPr>
      <t>Podać: - numer certyfikatu, okres ważności oraz podmiot na rzecz, którego został wystawiony,  - i/lub datę wystawienia deklaracji oraz nazwę wystawcy</t>
    </r>
    <r>
      <rPr>
        <b/>
        <sz val="11"/>
        <color indexed="10"/>
        <rFont val="Times New Roman"/>
        <family val="1"/>
      </rPr>
      <t xml:space="preserve"> lub stosowne oświadczenie poprzez wpisanie w treść tekstu </t>
    </r>
    <r>
      <rPr>
        <b/>
        <u val="single"/>
        <sz val="11"/>
        <color indexed="10"/>
        <rFont val="Times New Roman"/>
        <family val="1"/>
      </rPr>
      <t xml:space="preserve"> "produkt nie jest wyrobem medycznym" -uzupełnić**!!</t>
    </r>
  </si>
  <si>
    <r>
      <t xml:space="preserve">* Wykonawca zobowiązany jest wskazać w tabeli, w kolumnie pn. </t>
    </r>
    <r>
      <rPr>
        <i/>
        <sz val="12"/>
        <rFont val="Times New Roman"/>
        <family val="1"/>
      </rPr>
      <t xml:space="preserve">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</t>
    </r>
    <r>
      <rPr>
        <i/>
        <sz val="12"/>
        <color indexed="10"/>
        <rFont val="Times New Roman"/>
        <family val="1"/>
      </rPr>
      <t>pod adresem: .................. (PODAĆ!)</t>
    </r>
  </si>
  <si>
    <t>EZ/77/2024/SL</t>
  </si>
  <si>
    <t>Dzierżawa analizatora koagulogicznego zgodnie z Załącznikiem 2a do SWZ + obsługa serwisowa pogwarancyjna analizatora będącego w posiadaniu Zamawiającego model ACL TOP 550</t>
  </si>
  <si>
    <t>Wykonawca zobowiązany jest do włączenia dzierżawionego analizatora koagulogicznego do międzynarodowej zewnątrzlaboratoryjnej kontroli jakości Randox RIQAS na okres obowiązywania umowy.</t>
  </si>
  <si>
    <t xml:space="preserve">** 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</si>
</sst>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#,##0.00\ &quot;zł&quot;"/>
    <numFmt numFmtId="174" formatCode="#,##0.00\ _z_ł"/>
    <numFmt numFmtId="175" formatCode="_-* #,##0.00\ [$zł-415]_-;\-* #,##0.00\ [$zł-415]_-;_-* &quot;-&quot;??\ [$zł-415]_-;_-@_-"/>
    <numFmt numFmtId="176" formatCode="#,##0.00\ [$zł-415];[Red]#,##0.00\ [$zł-415]"/>
    <numFmt numFmtId="177" formatCode="#,##0.00\ &quot;zł&quot;;[Red]#,##0.00\ &quot;zł&quot;"/>
    <numFmt numFmtId="178" formatCode="0.0%"/>
    <numFmt numFmtId="179" formatCode="#,##0.00\ [$zł-415];\-#,##0.00\ [$zł-415]"/>
    <numFmt numFmtId="180" formatCode="00\-000"/>
    <numFmt numFmtId="181" formatCode="#,##0.00\ _z_ł;[Red]#,##0.00\ _z_ł"/>
    <numFmt numFmtId="182" formatCode="[$€-2]\ #,##0.00"/>
    <numFmt numFmtId="183" formatCode="0.00;[Red]0.00"/>
    <numFmt numFmtId="184" formatCode="#,##0\ &quot;zł&quot;;[Red]#,##0\ &quot;zł&quot;"/>
    <numFmt numFmtId="185" formatCode="[$-415]dddd\,\ d\ mmmm\ yyyy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3F3F3F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5" applyFont="1" applyFill="1">
      <alignment/>
      <protection/>
    </xf>
    <xf numFmtId="0" fontId="3" fillId="0" borderId="0" xfId="45" applyFont="1">
      <alignment/>
      <protection/>
    </xf>
    <xf numFmtId="0" fontId="2" fillId="0" borderId="0" xfId="45" applyFont="1">
      <alignment/>
      <protection/>
    </xf>
    <xf numFmtId="0" fontId="62" fillId="0" borderId="0" xfId="45" applyFont="1">
      <alignment/>
      <protection/>
    </xf>
    <xf numFmtId="177" fontId="3" fillId="33" borderId="10" xfId="4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/>
    </xf>
    <xf numFmtId="0" fontId="4" fillId="0" borderId="0" xfId="45" applyFont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33" borderId="0" xfId="45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3" fontId="67" fillId="0" borderId="10" xfId="0" applyNumberFormat="1" applyFont="1" applyBorder="1" applyAlignment="1">
      <alignment horizontal="center" vertical="center"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68" fillId="0" borderId="10" xfId="0" applyNumberFormat="1" applyFont="1" applyBorder="1" applyAlignment="1">
      <alignment horizontal="center" vertical="center" wrapText="1"/>
    </xf>
    <xf numFmtId="177" fontId="3" fillId="0" borderId="10" xfId="44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33" borderId="10" xfId="45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2" fillId="0" borderId="10" xfId="4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9" fillId="27" borderId="2" xfId="40" applyFont="1" applyAlignment="1">
      <alignment vertical="center"/>
    </xf>
    <xf numFmtId="0" fontId="69" fillId="27" borderId="2" xfId="40" applyFont="1" applyAlignment="1">
      <alignment vertical="center" wrapText="1"/>
    </xf>
    <xf numFmtId="0" fontId="69" fillId="27" borderId="2" xfId="40" applyFont="1" applyAlignment="1">
      <alignment horizontal="center" vertical="center" wrapText="1"/>
    </xf>
    <xf numFmtId="9" fontId="69" fillId="27" borderId="2" xfId="40" applyNumberFormat="1" applyFont="1" applyAlignment="1">
      <alignment horizontal="center" vertical="center" wrapText="1"/>
    </xf>
    <xf numFmtId="4" fontId="69" fillId="27" borderId="2" xfId="40" applyNumberFormat="1" applyFont="1" applyAlignment="1">
      <alignment horizontal="center" vertical="center" wrapText="1"/>
    </xf>
    <xf numFmtId="9" fontId="69" fillId="27" borderId="12" xfId="40" applyNumberFormat="1" applyFont="1" applyBorder="1" applyAlignment="1">
      <alignment horizontal="center" vertical="center" wrapText="1"/>
    </xf>
    <xf numFmtId="0" fontId="70" fillId="27" borderId="2" xfId="40" applyFont="1" applyAlignment="1">
      <alignment horizontal="center" vertical="top" wrapText="1"/>
    </xf>
    <xf numFmtId="0" fontId="5" fillId="33" borderId="13" xfId="45" applyFont="1" applyFill="1" applyBorder="1" applyAlignment="1">
      <alignment horizontal="left" vertical="center" wrapText="1"/>
      <protection/>
    </xf>
    <xf numFmtId="0" fontId="11" fillId="0" borderId="13" xfId="0" applyFont="1" applyBorder="1" applyAlignment="1">
      <alignment vertical="center" wrapText="1"/>
    </xf>
    <xf numFmtId="3" fontId="67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2" fillId="33" borderId="13" xfId="45" applyNumberFormat="1" applyFont="1" applyFill="1" applyBorder="1" applyAlignment="1">
      <alignment horizontal="right" vertical="center" wrapText="1"/>
      <protection/>
    </xf>
    <xf numFmtId="177" fontId="2" fillId="0" borderId="13" xfId="44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73" fontId="4" fillId="0" borderId="1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173" fontId="3" fillId="33" borderId="10" xfId="45" applyNumberFormat="1" applyFont="1" applyFill="1" applyBorder="1" applyAlignment="1">
      <alignment horizontal="right" vertical="center" wrapText="1"/>
      <protection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1" fillId="33" borderId="10" xfId="45" applyFont="1" applyFill="1" applyBorder="1" applyAlignment="1">
      <alignment horizontal="left" vertical="center" wrapText="1"/>
      <protection/>
    </xf>
    <xf numFmtId="0" fontId="70" fillId="33" borderId="10" xfId="45" applyFont="1" applyFill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0" fillId="27" borderId="2" xfId="40" applyFont="1" applyAlignment="1">
      <alignment horizontal="center" vertical="center" wrapText="1"/>
    </xf>
    <xf numFmtId="0" fontId="75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45" applyFont="1" applyAlignment="1">
      <alignment/>
      <protection/>
    </xf>
    <xf numFmtId="0" fontId="74" fillId="0" borderId="20" xfId="45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55.7109375" style="0" customWidth="1"/>
    <col min="3" max="3" width="8.57421875" style="0" customWidth="1"/>
    <col min="4" max="4" width="12.00390625" style="0" customWidth="1"/>
    <col min="5" max="5" width="10.8515625" style="0" customWidth="1"/>
    <col min="6" max="6" width="17.00390625" style="0" customWidth="1"/>
    <col min="7" max="7" width="12.8515625" style="0" customWidth="1"/>
    <col min="8" max="8" width="16.57421875" style="0" customWidth="1"/>
    <col min="9" max="9" width="37.00390625" style="0" customWidth="1"/>
    <col min="10" max="10" width="17.7109375" style="0" customWidth="1"/>
    <col min="11" max="11" width="12.8515625" style="0" customWidth="1"/>
    <col min="12" max="12" width="13.28125" style="0" customWidth="1"/>
  </cols>
  <sheetData>
    <row r="1" spans="2:6" ht="15.75">
      <c r="B1" s="30" t="s">
        <v>48</v>
      </c>
      <c r="C1" s="1"/>
      <c r="D1" s="1"/>
      <c r="E1" s="1"/>
      <c r="F1" s="7" t="s">
        <v>1</v>
      </c>
    </row>
    <row r="2" spans="1:6" ht="15.75">
      <c r="A2" s="2"/>
      <c r="B2" s="8"/>
      <c r="C2" s="3"/>
      <c r="D2" s="3"/>
      <c r="E2" s="3"/>
      <c r="F2" s="7" t="s">
        <v>2</v>
      </c>
    </row>
    <row r="3" spans="1:6" ht="12.75">
      <c r="A3" s="4"/>
      <c r="B3" s="5"/>
      <c r="C3" s="3"/>
      <c r="D3" s="3"/>
      <c r="E3" s="84"/>
      <c r="F3" s="84"/>
    </row>
    <row r="4" spans="1:8" ht="23.25" customHeight="1">
      <c r="A4" s="85" t="s">
        <v>37</v>
      </c>
      <c r="B4" s="85"/>
      <c r="C4" s="85"/>
      <c r="D4" s="85"/>
      <c r="E4" s="85"/>
      <c r="F4" s="85"/>
      <c r="G4" s="85"/>
      <c r="H4" s="85"/>
    </row>
    <row r="5" spans="1:12" ht="216" customHeight="1">
      <c r="A5" s="48" t="s">
        <v>0</v>
      </c>
      <c r="B5" s="48" t="s">
        <v>12</v>
      </c>
      <c r="C5" s="48" t="s">
        <v>19</v>
      </c>
      <c r="D5" s="49" t="s">
        <v>30</v>
      </c>
      <c r="E5" s="48" t="s">
        <v>31</v>
      </c>
      <c r="F5" s="50" t="s">
        <v>3</v>
      </c>
      <c r="G5" s="49" t="s">
        <v>15</v>
      </c>
      <c r="H5" s="50" t="s">
        <v>4</v>
      </c>
      <c r="I5" s="52" t="s">
        <v>43</v>
      </c>
      <c r="J5" s="48" t="s">
        <v>10</v>
      </c>
      <c r="K5" s="48" t="s">
        <v>32</v>
      </c>
      <c r="L5" s="48" t="s">
        <v>33</v>
      </c>
    </row>
    <row r="6" spans="1:12" ht="15.75" customHeight="1">
      <c r="A6" s="40">
        <v>1</v>
      </c>
      <c r="B6" s="41" t="s">
        <v>20</v>
      </c>
      <c r="C6" s="32">
        <v>168300</v>
      </c>
      <c r="D6" s="34"/>
      <c r="E6" s="42"/>
      <c r="F6" s="6"/>
      <c r="G6" s="35"/>
      <c r="H6" s="6"/>
      <c r="I6" s="14"/>
      <c r="J6" s="9" t="s">
        <v>7</v>
      </c>
      <c r="K6" s="45"/>
      <c r="L6" s="45"/>
    </row>
    <row r="7" spans="1:12" ht="15.75" customHeight="1">
      <c r="A7" s="40">
        <v>2</v>
      </c>
      <c r="B7" s="41" t="s">
        <v>21</v>
      </c>
      <c r="C7" s="44">
        <v>108000</v>
      </c>
      <c r="D7" s="34"/>
      <c r="E7" s="43"/>
      <c r="F7" s="6"/>
      <c r="G7" s="35"/>
      <c r="H7" s="6"/>
      <c r="I7" s="14"/>
      <c r="J7" s="9" t="s">
        <v>7</v>
      </c>
      <c r="K7" s="45"/>
      <c r="L7" s="45"/>
    </row>
    <row r="8" spans="1:12" ht="22.5" customHeight="1">
      <c r="A8" s="40">
        <v>3</v>
      </c>
      <c r="B8" s="41" t="s">
        <v>22</v>
      </c>
      <c r="C8" s="44">
        <v>138000</v>
      </c>
      <c r="D8" s="34"/>
      <c r="E8" s="43"/>
      <c r="F8" s="6"/>
      <c r="G8" s="35"/>
      <c r="H8" s="6"/>
      <c r="I8" s="14"/>
      <c r="J8" s="9" t="s">
        <v>7</v>
      </c>
      <c r="K8" s="45"/>
      <c r="L8" s="45"/>
    </row>
    <row r="9" spans="1:12" ht="18" customHeight="1">
      <c r="A9" s="40">
        <v>4</v>
      </c>
      <c r="B9" s="41" t="s">
        <v>23</v>
      </c>
      <c r="C9" s="44">
        <v>33600</v>
      </c>
      <c r="D9" s="34"/>
      <c r="E9" s="43"/>
      <c r="F9" s="6"/>
      <c r="G9" s="35"/>
      <c r="H9" s="6"/>
      <c r="I9" s="14"/>
      <c r="J9" s="9" t="s">
        <v>7</v>
      </c>
      <c r="K9" s="45"/>
      <c r="L9" s="45"/>
    </row>
    <row r="10" spans="1:12" ht="20.25" customHeight="1">
      <c r="A10" s="40">
        <v>5</v>
      </c>
      <c r="B10" s="41" t="s">
        <v>24</v>
      </c>
      <c r="C10" s="44">
        <v>12600</v>
      </c>
      <c r="D10" s="34"/>
      <c r="E10" s="43"/>
      <c r="F10" s="6"/>
      <c r="G10" s="35"/>
      <c r="H10" s="6"/>
      <c r="I10" s="14"/>
      <c r="J10" s="9" t="s">
        <v>7</v>
      </c>
      <c r="K10" s="45"/>
      <c r="L10" s="45"/>
    </row>
    <row r="11" spans="1:12" ht="15" customHeight="1">
      <c r="A11" s="40">
        <v>6</v>
      </c>
      <c r="B11" s="41" t="s">
        <v>25</v>
      </c>
      <c r="C11" s="44">
        <v>2700</v>
      </c>
      <c r="D11" s="34"/>
      <c r="E11" s="43"/>
      <c r="F11" s="6"/>
      <c r="G11" s="35"/>
      <c r="H11" s="6"/>
      <c r="I11" s="14"/>
      <c r="J11" s="9" t="s">
        <v>7</v>
      </c>
      <c r="K11" s="45"/>
      <c r="L11" s="45"/>
    </row>
    <row r="12" spans="1:12" ht="19.5" customHeight="1">
      <c r="A12" s="40">
        <v>7</v>
      </c>
      <c r="B12" s="41" t="s">
        <v>26</v>
      </c>
      <c r="C12" s="44">
        <v>4500</v>
      </c>
      <c r="D12" s="34"/>
      <c r="E12" s="43"/>
      <c r="F12" s="6"/>
      <c r="G12" s="35"/>
      <c r="H12" s="6"/>
      <c r="I12" s="14"/>
      <c r="J12" s="9" t="s">
        <v>7</v>
      </c>
      <c r="K12" s="45"/>
      <c r="L12" s="45"/>
    </row>
    <row r="13" spans="1:12" ht="18.75" customHeight="1">
      <c r="A13" s="40">
        <v>8</v>
      </c>
      <c r="B13" s="41" t="s">
        <v>27</v>
      </c>
      <c r="C13" s="44">
        <v>47250</v>
      </c>
      <c r="D13" s="34"/>
      <c r="E13" s="43"/>
      <c r="F13" s="6"/>
      <c r="G13" s="35"/>
      <c r="H13" s="6"/>
      <c r="I13" s="14"/>
      <c r="J13" s="9" t="s">
        <v>7</v>
      </c>
      <c r="K13" s="45"/>
      <c r="L13" s="45"/>
    </row>
    <row r="14" spans="1:12" ht="30.75" customHeight="1">
      <c r="A14" s="40">
        <v>9</v>
      </c>
      <c r="B14" s="41" t="s">
        <v>28</v>
      </c>
      <c r="C14" s="44">
        <v>2880</v>
      </c>
      <c r="D14" s="34"/>
      <c r="E14" s="43"/>
      <c r="F14" s="6"/>
      <c r="G14" s="35"/>
      <c r="H14" s="6"/>
      <c r="I14" s="14"/>
      <c r="J14" s="9" t="s">
        <v>7</v>
      </c>
      <c r="K14" s="45"/>
      <c r="L14" s="45"/>
    </row>
    <row r="15" spans="1:12" ht="18.75" customHeight="1">
      <c r="A15" s="40">
        <v>10</v>
      </c>
      <c r="B15" s="41" t="s">
        <v>29</v>
      </c>
      <c r="C15" s="44">
        <v>1080</v>
      </c>
      <c r="D15" s="34"/>
      <c r="E15" s="43"/>
      <c r="F15" s="6"/>
      <c r="G15" s="35"/>
      <c r="H15" s="6"/>
      <c r="I15" s="14"/>
      <c r="J15" s="9" t="s">
        <v>7</v>
      </c>
      <c r="K15" s="45"/>
      <c r="L15" s="45"/>
    </row>
    <row r="16" spans="1:12" ht="19.5" customHeight="1">
      <c r="A16" s="40">
        <v>11</v>
      </c>
      <c r="B16" s="41" t="s">
        <v>44</v>
      </c>
      <c r="C16" s="44">
        <v>4200</v>
      </c>
      <c r="D16" s="34"/>
      <c r="E16" s="43"/>
      <c r="F16" s="6"/>
      <c r="G16" s="35"/>
      <c r="H16" s="6"/>
      <c r="I16" s="14"/>
      <c r="J16" s="9" t="s">
        <v>7</v>
      </c>
      <c r="K16" s="45"/>
      <c r="L16" s="45"/>
    </row>
    <row r="17" spans="1:12" ht="21" customHeight="1">
      <c r="A17" s="40">
        <v>12</v>
      </c>
      <c r="B17" s="41" t="s">
        <v>45</v>
      </c>
      <c r="C17" s="44">
        <v>4200</v>
      </c>
      <c r="D17" s="34"/>
      <c r="E17" s="43"/>
      <c r="F17" s="6"/>
      <c r="G17" s="35"/>
      <c r="H17" s="6"/>
      <c r="I17" s="14"/>
      <c r="J17" s="9" t="s">
        <v>7</v>
      </c>
      <c r="K17" s="45"/>
      <c r="L17" s="45"/>
    </row>
    <row r="18" spans="1:10" ht="16.5" customHeight="1">
      <c r="A18" s="24"/>
      <c r="B18" s="25"/>
      <c r="C18" s="26"/>
      <c r="D18" s="27"/>
      <c r="E18" s="73" t="s">
        <v>8</v>
      </c>
      <c r="F18" s="74"/>
      <c r="G18" s="59">
        <f>SUM(G6:G17)</f>
        <v>0</v>
      </c>
      <c r="H18" s="23"/>
      <c r="I18" s="21"/>
      <c r="J18" s="21"/>
    </row>
    <row r="19" spans="1:10" ht="38.25" customHeight="1">
      <c r="A19" s="75" t="s">
        <v>41</v>
      </c>
      <c r="B19" s="76"/>
      <c r="C19" s="76"/>
      <c r="D19" s="76"/>
      <c r="E19" s="76"/>
      <c r="F19" s="76"/>
      <c r="G19" s="76"/>
      <c r="H19" s="76"/>
      <c r="I19" s="76"/>
      <c r="J19" s="76"/>
    </row>
    <row r="21" spans="1:10" ht="15.75">
      <c r="A21" s="10"/>
      <c r="B21" s="19" t="s">
        <v>35</v>
      </c>
      <c r="C21" s="11"/>
      <c r="D21" s="12"/>
      <c r="E21" s="12"/>
      <c r="F21" s="12"/>
      <c r="G21" s="12"/>
      <c r="H21" s="12"/>
      <c r="I21" s="12"/>
      <c r="J21" s="12"/>
    </row>
    <row r="22" spans="1:12" ht="144" customHeight="1">
      <c r="A22" s="48" t="s">
        <v>0</v>
      </c>
      <c r="B22" s="48" t="s">
        <v>11</v>
      </c>
      <c r="C22" s="48" t="s">
        <v>36</v>
      </c>
      <c r="D22" s="48" t="s">
        <v>34</v>
      </c>
      <c r="E22" s="48" t="s">
        <v>5</v>
      </c>
      <c r="F22" s="48" t="s">
        <v>14</v>
      </c>
      <c r="G22" s="48" t="s">
        <v>13</v>
      </c>
      <c r="H22" s="79" t="s">
        <v>46</v>
      </c>
      <c r="I22" s="79"/>
      <c r="J22" s="48" t="s">
        <v>6</v>
      </c>
      <c r="K22" s="46" t="s">
        <v>32</v>
      </c>
      <c r="L22" s="47" t="s">
        <v>33</v>
      </c>
    </row>
    <row r="23" spans="1:12" ht="15">
      <c r="A23" s="9">
        <v>1</v>
      </c>
      <c r="B23" s="13"/>
      <c r="C23" s="14"/>
      <c r="D23" s="15"/>
      <c r="E23" s="16"/>
      <c r="F23" s="60">
        <f>C23*D23</f>
        <v>0</v>
      </c>
      <c r="G23" s="28"/>
      <c r="H23" s="65"/>
      <c r="I23" s="66"/>
      <c r="J23" s="14" t="s">
        <v>7</v>
      </c>
      <c r="K23" s="45"/>
      <c r="L23" s="45"/>
    </row>
    <row r="24" spans="1:12" ht="15">
      <c r="A24" s="9">
        <v>2</v>
      </c>
      <c r="B24" s="13"/>
      <c r="C24" s="14"/>
      <c r="D24" s="15"/>
      <c r="E24" s="16"/>
      <c r="F24" s="60">
        <f aca="true" t="shared" si="0" ref="F24:F40">C24*D24</f>
        <v>0</v>
      </c>
      <c r="G24" s="28"/>
      <c r="H24" s="65"/>
      <c r="I24" s="66"/>
      <c r="J24" s="14" t="s">
        <v>7</v>
      </c>
      <c r="K24" s="45"/>
      <c r="L24" s="45"/>
    </row>
    <row r="25" spans="1:12" ht="15">
      <c r="A25" s="9">
        <v>3</v>
      </c>
      <c r="B25" s="13"/>
      <c r="C25" s="14"/>
      <c r="D25" s="15"/>
      <c r="E25" s="16"/>
      <c r="F25" s="60">
        <f t="shared" si="0"/>
        <v>0</v>
      </c>
      <c r="G25" s="28"/>
      <c r="H25" s="65"/>
      <c r="I25" s="66"/>
      <c r="J25" s="14" t="s">
        <v>7</v>
      </c>
      <c r="K25" s="45"/>
      <c r="L25" s="45"/>
    </row>
    <row r="26" spans="1:12" ht="15">
      <c r="A26" s="9">
        <v>4</v>
      </c>
      <c r="B26" s="13"/>
      <c r="C26" s="14"/>
      <c r="D26" s="15"/>
      <c r="E26" s="16"/>
      <c r="F26" s="60">
        <f t="shared" si="0"/>
        <v>0</v>
      </c>
      <c r="G26" s="28"/>
      <c r="H26" s="65"/>
      <c r="I26" s="66"/>
      <c r="J26" s="14" t="s">
        <v>7</v>
      </c>
      <c r="K26" s="45"/>
      <c r="L26" s="45"/>
    </row>
    <row r="27" spans="1:12" ht="15">
      <c r="A27" s="9">
        <v>5</v>
      </c>
      <c r="B27" s="13"/>
      <c r="C27" s="14"/>
      <c r="D27" s="15"/>
      <c r="E27" s="16"/>
      <c r="F27" s="60">
        <f t="shared" si="0"/>
        <v>0</v>
      </c>
      <c r="G27" s="28"/>
      <c r="H27" s="65"/>
      <c r="I27" s="66"/>
      <c r="J27" s="14" t="s">
        <v>7</v>
      </c>
      <c r="K27" s="45"/>
      <c r="L27" s="45"/>
    </row>
    <row r="28" spans="1:12" ht="15">
      <c r="A28" s="9">
        <v>6</v>
      </c>
      <c r="B28" s="13"/>
      <c r="C28" s="14"/>
      <c r="D28" s="15"/>
      <c r="E28" s="16"/>
      <c r="F28" s="60">
        <f t="shared" si="0"/>
        <v>0</v>
      </c>
      <c r="G28" s="28"/>
      <c r="H28" s="65"/>
      <c r="I28" s="66"/>
      <c r="J28" s="14" t="s">
        <v>7</v>
      </c>
      <c r="K28" s="45"/>
      <c r="L28" s="45"/>
    </row>
    <row r="29" spans="1:12" ht="15">
      <c r="A29" s="9">
        <v>7</v>
      </c>
      <c r="B29" s="13"/>
      <c r="C29" s="14"/>
      <c r="D29" s="15"/>
      <c r="E29" s="16"/>
      <c r="F29" s="60">
        <f t="shared" si="0"/>
        <v>0</v>
      </c>
      <c r="G29" s="28"/>
      <c r="H29" s="65"/>
      <c r="I29" s="66"/>
      <c r="J29" s="14" t="s">
        <v>7</v>
      </c>
      <c r="K29" s="45"/>
      <c r="L29" s="45"/>
    </row>
    <row r="30" spans="1:12" ht="15">
      <c r="A30" s="9">
        <v>8</v>
      </c>
      <c r="B30" s="13"/>
      <c r="C30" s="14"/>
      <c r="D30" s="15"/>
      <c r="E30" s="16"/>
      <c r="F30" s="60">
        <f t="shared" si="0"/>
        <v>0</v>
      </c>
      <c r="G30" s="28"/>
      <c r="H30" s="65"/>
      <c r="I30" s="66"/>
      <c r="J30" s="14" t="s">
        <v>7</v>
      </c>
      <c r="K30" s="45"/>
      <c r="L30" s="45"/>
    </row>
    <row r="31" spans="1:12" ht="15">
      <c r="A31" s="9">
        <v>9</v>
      </c>
      <c r="B31" s="13"/>
      <c r="C31" s="14"/>
      <c r="D31" s="15"/>
      <c r="E31" s="16"/>
      <c r="F31" s="60">
        <f t="shared" si="0"/>
        <v>0</v>
      </c>
      <c r="G31" s="28"/>
      <c r="H31" s="65"/>
      <c r="I31" s="66"/>
      <c r="J31" s="14" t="s">
        <v>7</v>
      </c>
      <c r="K31" s="45"/>
      <c r="L31" s="45"/>
    </row>
    <row r="32" spans="1:12" ht="15">
      <c r="A32" s="9">
        <v>10</v>
      </c>
      <c r="B32" s="13"/>
      <c r="C32" s="14"/>
      <c r="D32" s="15"/>
      <c r="E32" s="16"/>
      <c r="F32" s="60">
        <f t="shared" si="0"/>
        <v>0</v>
      </c>
      <c r="G32" s="28"/>
      <c r="H32" s="65"/>
      <c r="I32" s="66"/>
      <c r="J32" s="14" t="s">
        <v>7</v>
      </c>
      <c r="K32" s="45"/>
      <c r="L32" s="45"/>
    </row>
    <row r="33" spans="1:12" ht="15">
      <c r="A33" s="9">
        <v>11</v>
      </c>
      <c r="B33" s="13"/>
      <c r="C33" s="14"/>
      <c r="D33" s="15"/>
      <c r="E33" s="16"/>
      <c r="F33" s="60">
        <f t="shared" si="0"/>
        <v>0</v>
      </c>
      <c r="G33" s="28"/>
      <c r="H33" s="65"/>
      <c r="I33" s="66"/>
      <c r="J33" s="14" t="s">
        <v>7</v>
      </c>
      <c r="K33" s="45"/>
      <c r="L33" s="45"/>
    </row>
    <row r="34" spans="1:12" ht="15">
      <c r="A34" s="9">
        <v>12</v>
      </c>
      <c r="B34" s="13"/>
      <c r="C34" s="14"/>
      <c r="D34" s="15"/>
      <c r="E34" s="16"/>
      <c r="F34" s="60">
        <f t="shared" si="0"/>
        <v>0</v>
      </c>
      <c r="G34" s="28"/>
      <c r="H34" s="65"/>
      <c r="I34" s="66"/>
      <c r="J34" s="14" t="s">
        <v>7</v>
      </c>
      <c r="K34" s="45"/>
      <c r="L34" s="45"/>
    </row>
    <row r="35" spans="1:12" ht="15">
      <c r="A35" s="9">
        <v>13</v>
      </c>
      <c r="B35" s="13"/>
      <c r="C35" s="14"/>
      <c r="D35" s="15"/>
      <c r="E35" s="16"/>
      <c r="F35" s="60">
        <f t="shared" si="0"/>
        <v>0</v>
      </c>
      <c r="G35" s="28"/>
      <c r="H35" s="65"/>
      <c r="I35" s="66"/>
      <c r="J35" s="14" t="s">
        <v>7</v>
      </c>
      <c r="K35" s="45"/>
      <c r="L35" s="45"/>
    </row>
    <row r="36" spans="1:12" ht="15">
      <c r="A36" s="9">
        <v>14</v>
      </c>
      <c r="B36" s="13"/>
      <c r="C36" s="14"/>
      <c r="D36" s="15"/>
      <c r="E36" s="16"/>
      <c r="F36" s="60">
        <f t="shared" si="0"/>
        <v>0</v>
      </c>
      <c r="G36" s="28"/>
      <c r="H36" s="65"/>
      <c r="I36" s="66"/>
      <c r="J36" s="14" t="s">
        <v>7</v>
      </c>
      <c r="K36" s="45"/>
      <c r="L36" s="45"/>
    </row>
    <row r="37" spans="1:12" ht="15">
      <c r="A37" s="9">
        <v>15</v>
      </c>
      <c r="B37" s="13"/>
      <c r="C37" s="14"/>
      <c r="D37" s="15"/>
      <c r="E37" s="16"/>
      <c r="F37" s="60">
        <f t="shared" si="0"/>
        <v>0</v>
      </c>
      <c r="G37" s="28"/>
      <c r="H37" s="65"/>
      <c r="I37" s="66"/>
      <c r="J37" s="14" t="s">
        <v>7</v>
      </c>
      <c r="K37" s="45"/>
      <c r="L37" s="45"/>
    </row>
    <row r="38" spans="1:12" ht="15">
      <c r="A38" s="9">
        <v>16</v>
      </c>
      <c r="B38" s="13"/>
      <c r="C38" s="14"/>
      <c r="D38" s="15"/>
      <c r="E38" s="16"/>
      <c r="F38" s="60">
        <f t="shared" si="0"/>
        <v>0</v>
      </c>
      <c r="G38" s="28"/>
      <c r="H38" s="65"/>
      <c r="I38" s="66"/>
      <c r="J38" s="14" t="s">
        <v>7</v>
      </c>
      <c r="K38" s="45"/>
      <c r="L38" s="45"/>
    </row>
    <row r="39" spans="1:12" ht="15">
      <c r="A39" s="9">
        <v>17</v>
      </c>
      <c r="B39" s="13"/>
      <c r="C39" s="14"/>
      <c r="D39" s="15"/>
      <c r="E39" s="16"/>
      <c r="F39" s="60">
        <f t="shared" si="0"/>
        <v>0</v>
      </c>
      <c r="G39" s="28"/>
      <c r="H39" s="65"/>
      <c r="I39" s="66"/>
      <c r="J39" s="14" t="s">
        <v>7</v>
      </c>
      <c r="K39" s="45"/>
      <c r="L39" s="45"/>
    </row>
    <row r="40" spans="1:12" ht="15">
      <c r="A40" s="9">
        <v>18</v>
      </c>
      <c r="B40" s="13"/>
      <c r="C40" s="14"/>
      <c r="D40" s="15"/>
      <c r="E40" s="16"/>
      <c r="F40" s="60">
        <f t="shared" si="0"/>
        <v>0</v>
      </c>
      <c r="G40" s="29"/>
      <c r="H40" s="65"/>
      <c r="I40" s="66"/>
      <c r="J40" s="14" t="s">
        <v>7</v>
      </c>
      <c r="K40" s="45"/>
      <c r="L40" s="45"/>
    </row>
    <row r="41" spans="1:10" ht="26.25" thickBot="1">
      <c r="A41" s="12"/>
      <c r="B41" s="12"/>
      <c r="C41" s="12"/>
      <c r="D41" s="12"/>
      <c r="E41" s="61" t="s">
        <v>8</v>
      </c>
      <c r="F41" s="62">
        <f>SUM(F23:F40)</f>
        <v>0</v>
      </c>
      <c r="G41" s="63"/>
      <c r="H41" s="17"/>
      <c r="I41" s="18"/>
      <c r="J41" s="18"/>
    </row>
    <row r="42" spans="1:10" ht="15.75">
      <c r="A42" s="12"/>
      <c r="B42" s="12"/>
      <c r="C42" s="12"/>
      <c r="D42" s="12"/>
      <c r="E42" s="22"/>
      <c r="F42" s="23"/>
      <c r="G42" s="23"/>
      <c r="H42" s="17"/>
      <c r="I42" s="18"/>
      <c r="J42" s="18"/>
    </row>
    <row r="43" spans="1:10" ht="14.25">
      <c r="A43" s="80" t="s">
        <v>38</v>
      </c>
      <c r="B43" s="81"/>
      <c r="C43" s="81"/>
      <c r="D43" s="81"/>
      <c r="E43" s="81"/>
      <c r="F43" s="81"/>
      <c r="G43" s="81"/>
      <c r="H43" s="81"/>
      <c r="I43" s="81"/>
      <c r="J43" s="18"/>
    </row>
    <row r="44" spans="1:10" ht="15.75">
      <c r="A44" s="12"/>
      <c r="B44" s="12"/>
      <c r="C44" s="12"/>
      <c r="D44" s="12"/>
      <c r="E44" s="22"/>
      <c r="F44" s="23"/>
      <c r="G44" s="23"/>
      <c r="H44" s="17"/>
      <c r="I44" s="18"/>
      <c r="J44" s="18"/>
    </row>
    <row r="45" spans="1:10" ht="15.75">
      <c r="A45" s="77" t="s">
        <v>40</v>
      </c>
      <c r="B45" s="78"/>
      <c r="C45" s="78"/>
      <c r="D45" s="78"/>
      <c r="E45" s="78"/>
      <c r="F45" s="78"/>
      <c r="G45" s="78"/>
      <c r="H45" s="78"/>
      <c r="I45" s="78"/>
      <c r="J45" s="18"/>
    </row>
    <row r="46" spans="1:13" ht="68.25" customHeight="1">
      <c r="A46" s="48" t="s">
        <v>0</v>
      </c>
      <c r="B46" s="48" t="s">
        <v>12</v>
      </c>
      <c r="C46" s="48" t="s">
        <v>16</v>
      </c>
      <c r="D46" s="49" t="s">
        <v>3</v>
      </c>
      <c r="E46" s="50" t="s">
        <v>18</v>
      </c>
      <c r="F46" s="51" t="s">
        <v>17</v>
      </c>
      <c r="G46" s="36"/>
      <c r="H46" s="36"/>
      <c r="I46" s="36"/>
      <c r="J46" s="37"/>
      <c r="K46" s="38"/>
      <c r="L46" s="38"/>
      <c r="M46" s="38"/>
    </row>
    <row r="47" spans="1:13" ht="45">
      <c r="A47" s="40">
        <v>1</v>
      </c>
      <c r="B47" s="41" t="s">
        <v>49</v>
      </c>
      <c r="C47" s="32">
        <v>36</v>
      </c>
      <c r="D47" s="33"/>
      <c r="E47" s="64"/>
      <c r="F47" s="35">
        <f>C47*E47</f>
        <v>0</v>
      </c>
      <c r="G47" s="36"/>
      <c r="H47" s="36"/>
      <c r="I47" s="36"/>
      <c r="J47" s="38"/>
      <c r="K47" s="38"/>
      <c r="L47" s="38"/>
      <c r="M47" s="38"/>
    </row>
    <row r="48" spans="1:13" ht="15" customHeight="1">
      <c r="A48" s="53"/>
      <c r="B48" s="54" t="s">
        <v>15</v>
      </c>
      <c r="C48" s="55"/>
      <c r="D48" s="56"/>
      <c r="E48" s="57"/>
      <c r="F48" s="58">
        <f>SUM(F47:F47)</f>
        <v>0</v>
      </c>
      <c r="G48" s="31"/>
      <c r="H48" s="31"/>
      <c r="I48" s="39"/>
      <c r="J48" s="38"/>
      <c r="K48" s="38"/>
      <c r="L48" s="38"/>
      <c r="M48" s="38"/>
    </row>
    <row r="49" spans="1:13" ht="15" customHeight="1">
      <c r="A49" s="67" t="s">
        <v>50</v>
      </c>
      <c r="B49" s="68"/>
      <c r="C49" s="68"/>
      <c r="D49" s="68"/>
      <c r="E49" s="68"/>
      <c r="F49" s="68"/>
      <c r="G49" s="68"/>
      <c r="H49" s="68"/>
      <c r="I49" s="68"/>
      <c r="J49" s="38"/>
      <c r="K49" s="38"/>
      <c r="L49" s="38"/>
      <c r="M49" s="38"/>
    </row>
    <row r="50" spans="1:9" ht="31.5" customHeight="1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9.5" customHeight="1">
      <c r="A51" s="82" t="s">
        <v>39</v>
      </c>
      <c r="B51" s="82"/>
      <c r="C51" s="82"/>
      <c r="D51" s="83"/>
      <c r="E51" s="83"/>
      <c r="F51" s="83"/>
      <c r="G51" s="83"/>
      <c r="H51" s="83"/>
      <c r="I51" s="83"/>
    </row>
    <row r="52" spans="1:9" ht="78" customHeight="1">
      <c r="A52" s="70" t="s">
        <v>42</v>
      </c>
      <c r="B52" s="71"/>
      <c r="C52" s="71"/>
      <c r="D52" s="71"/>
      <c r="E52" s="71"/>
      <c r="F52" s="71"/>
      <c r="G52" s="71"/>
      <c r="H52" s="71"/>
      <c r="I52" s="71"/>
    </row>
    <row r="53" spans="1:9" ht="12.75">
      <c r="A53" s="20" t="s">
        <v>9</v>
      </c>
      <c r="B53" s="1"/>
      <c r="C53" s="1"/>
      <c r="D53" s="1"/>
      <c r="E53" s="1"/>
      <c r="F53" s="1"/>
      <c r="G53" s="1"/>
      <c r="H53" s="1"/>
      <c r="I53" s="1"/>
    </row>
    <row r="54" spans="1:9" ht="81.75" customHeight="1">
      <c r="A54" s="72" t="s">
        <v>47</v>
      </c>
      <c r="B54" s="72"/>
      <c r="C54" s="72"/>
      <c r="D54" s="72"/>
      <c r="E54" s="72"/>
      <c r="F54" s="72"/>
      <c r="G54" s="72"/>
      <c r="H54" s="72"/>
      <c r="I54" s="72"/>
    </row>
    <row r="56" spans="1:9" ht="12.75">
      <c r="A56" s="69" t="s">
        <v>51</v>
      </c>
      <c r="B56" s="69"/>
      <c r="C56" s="69"/>
      <c r="D56" s="69"/>
      <c r="E56" s="69"/>
      <c r="F56" s="69"/>
      <c r="G56" s="69"/>
      <c r="H56" s="69"/>
      <c r="I56" s="69"/>
    </row>
    <row r="57" spans="1:9" ht="12.75">
      <c r="A57" s="69"/>
      <c r="B57" s="69"/>
      <c r="C57" s="69"/>
      <c r="D57" s="69"/>
      <c r="E57" s="69"/>
      <c r="F57" s="69"/>
      <c r="G57" s="69"/>
      <c r="H57" s="69"/>
      <c r="I57" s="69"/>
    </row>
    <row r="58" spans="1:9" ht="12.75">
      <c r="A58" s="69"/>
      <c r="B58" s="69"/>
      <c r="C58" s="69"/>
      <c r="D58" s="69"/>
      <c r="E58" s="69"/>
      <c r="F58" s="69"/>
      <c r="G58" s="69"/>
      <c r="H58" s="69"/>
      <c r="I58" s="69"/>
    </row>
    <row r="59" spans="1:9" ht="12.75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</sheetData>
  <sheetProtection/>
  <mergeCells count="30">
    <mergeCell ref="E3:F3"/>
    <mergeCell ref="A4:H4"/>
    <mergeCell ref="H23:I23"/>
    <mergeCell ref="H24:I24"/>
    <mergeCell ref="H36:I36"/>
    <mergeCell ref="H31:I31"/>
    <mergeCell ref="A54:I54"/>
    <mergeCell ref="E18:F18"/>
    <mergeCell ref="A19:J19"/>
    <mergeCell ref="A45:I45"/>
    <mergeCell ref="H32:I32"/>
    <mergeCell ref="H33:I33"/>
    <mergeCell ref="H34:I34"/>
    <mergeCell ref="H35:I35"/>
    <mergeCell ref="H22:I22"/>
    <mergeCell ref="H25:I25"/>
    <mergeCell ref="H26:I26"/>
    <mergeCell ref="H27:I27"/>
    <mergeCell ref="H28:I28"/>
    <mergeCell ref="H29:I29"/>
    <mergeCell ref="H30:I30"/>
    <mergeCell ref="H37:I37"/>
    <mergeCell ref="H38:I38"/>
    <mergeCell ref="H39:I39"/>
    <mergeCell ref="A49:I50"/>
    <mergeCell ref="A56:I59"/>
    <mergeCell ref="A52:I52"/>
    <mergeCell ref="H40:I40"/>
    <mergeCell ref="A43:I43"/>
    <mergeCell ref="A51:I51"/>
  </mergeCells>
  <printOptions/>
  <pageMargins left="0.7" right="0.7" top="0.75" bottom="0.75" header="0.3" footer="0.3"/>
  <pageSetup fitToHeight="0" fitToWidth="1" horizontalDpi="600" verticalDpi="600" orientation="landscape" paperSize="9" scale="6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Dominik K</cp:lastModifiedBy>
  <cp:lastPrinted>2024-02-06T08:58:02Z</cp:lastPrinted>
  <dcterms:created xsi:type="dcterms:W3CDTF">2014-10-27T09:30:03Z</dcterms:created>
  <dcterms:modified xsi:type="dcterms:W3CDTF">2024-04-16T06:40:22Z</dcterms:modified>
  <cp:category/>
  <cp:version/>
  <cp:contentType/>
  <cp:contentStatus/>
</cp:coreProperties>
</file>