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dla DZP" sheetId="1" r:id="rId1"/>
    <sheet name="oferenci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<sst xmlns="http://schemas.openxmlformats.org/spreadsheetml/2006/main" count="139" uniqueCount="62">
  <si>
    <t>Poz.</t>
  </si>
  <si>
    <t>Przykładowo podano nazwy handlowe niektórych leków, a dopuszcza się oferty równoważne.</t>
  </si>
  <si>
    <t>Nazwa międzynarodowa; dawka</t>
  </si>
  <si>
    <t>dawka; opakowanie</t>
  </si>
  <si>
    <t>Nazwa Handlowa</t>
  </si>
  <si>
    <t>Producent</t>
  </si>
  <si>
    <t>Kraj Produkcji</t>
  </si>
  <si>
    <t>Nazwa</t>
  </si>
  <si>
    <t>Dawka</t>
  </si>
  <si>
    <t>Opakowanie</t>
  </si>
  <si>
    <t>Wartość netto</t>
  </si>
  <si>
    <t>Wartość brutto</t>
  </si>
  <si>
    <t>krople do oczu;
1 butelka 5 ml.</t>
  </si>
  <si>
    <t>Cena netto</t>
  </si>
  <si>
    <t>Adsorbonac 5%, krople do oczu; op.</t>
  </si>
  <si>
    <t>Cena brutto</t>
  </si>
  <si>
    <t xml:space="preserve"> VAT</t>
  </si>
  <si>
    <t>krople do oczu;
1pojemnik 10 ml.</t>
  </si>
  <si>
    <t>krople do oczu;
1 pojemnik 5 ml.</t>
  </si>
  <si>
    <t>Wpis do rejestru produktów leczniczych nr</t>
  </si>
  <si>
    <t>Diclofenacum natrium 1 mg/ml</t>
  </si>
  <si>
    <t>Tobramycini sulfas 3 mg/ml</t>
  </si>
  <si>
    <t>1g zawiera: Dexapanthenolum 50 mg</t>
  </si>
  <si>
    <t>Tobradex, krople do oczu, op.</t>
  </si>
  <si>
    <t>1ml zawiera: Dexamethasonum 1 mg; Tobramycinum 3 mg</t>
  </si>
  <si>
    <t>Levofloxacinum 5 mg/ml</t>
  </si>
  <si>
    <t>krople do oczu:
1 pojemnik 5 ml.</t>
  </si>
  <si>
    <t>1 g zawiera: Tobramycini sulfas 3 mg</t>
  </si>
  <si>
    <t>Ofloxacinum 3 mg/ml</t>
  </si>
  <si>
    <t>Floxal 0,3%, maść do oczu, op.</t>
  </si>
  <si>
    <t>1 g zawiera: Ofloxacinum 3 mg</t>
  </si>
  <si>
    <t>Flucon 0,1%, zawiesina do oczu, op.</t>
  </si>
  <si>
    <t>Fluoromentholum 1 mg/ml</t>
  </si>
  <si>
    <t>zawiesina do oczu;
1 flakon 5 ml</t>
  </si>
  <si>
    <t>maść do oczu;
 1 tuba 3 g</t>
  </si>
  <si>
    <t>żel do oczu;
1 tuba 10g</t>
  </si>
  <si>
    <t>żel do oczu;
1 tuba 5g</t>
  </si>
  <si>
    <t>maść do oczu;
 1 tuba 3,5 g</t>
  </si>
  <si>
    <t>1 g zawiera: Aciclovirum 30 mg</t>
  </si>
  <si>
    <t>maść do oczu;
 1 tuba 4,5 g</t>
  </si>
  <si>
    <t>Indocollyre 0,1%, krople do oczu, op.</t>
  </si>
  <si>
    <t>Indometacinum 1 mg/ml</t>
  </si>
  <si>
    <t>Latanoprostum 0,05 mg</t>
  </si>
  <si>
    <t>krople do oczu;
1 flakon 2,5 ml</t>
  </si>
  <si>
    <t>Neo-Synephrine, krople do oczu, 100 mg/ml, op.</t>
  </si>
  <si>
    <t>Phenylephrini hydrochloridum 100 mg/ml</t>
  </si>
  <si>
    <t>Cosopt, krople do oczu, op.</t>
  </si>
  <si>
    <t>1 ml zawiera: Dorzolamidi hydrochloridum 22,26 mg; Timololi maleas 6,83 mg</t>
  </si>
  <si>
    <t>RAZEM:</t>
  </si>
  <si>
    <t>Naclof, krople do oczu; 1 mg/ml; op.</t>
  </si>
  <si>
    <t>Tobrex, krople do oczu; 3 mg/ml; op.</t>
  </si>
  <si>
    <t>Tobrex, maść do oczu; 0,3%; op.</t>
  </si>
  <si>
    <t>Corneregel, żel do oczu; 50 mg/g, op.</t>
  </si>
  <si>
    <t>Oftaquix, krople do oczu; 5 mg/ml, op.</t>
  </si>
  <si>
    <t>Floxal, krople do oczu; 3 mg/ml. op.</t>
  </si>
  <si>
    <t>Cusiviral, maść do oczu; 30 mg/g, op.</t>
  </si>
  <si>
    <t>Xalatan, krople do oczu; 0,05 mg/ml, op.</t>
  </si>
  <si>
    <t>Trovatan, krople do oczu; 0,04 mg/ml, op.</t>
  </si>
  <si>
    <t>Travoprostum 0,04 mg/ml</t>
  </si>
  <si>
    <t>krople do oczu,
1 flakon 2,5 ml</t>
  </si>
  <si>
    <t>Jałowy roztwór okulistyczny zawierjący: chlorek sodu 5%, wersenian dwusodowy, fosforan dwusodowy, tiomersal 0,004% jako środek konserwujący, poliwodon, hydroksyetyloceluloza, poloksamer, tlenek polietylenu.</t>
  </si>
  <si>
    <t>Ilość do przetargu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</si>
</sst>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\ %"/>
  </numFmts>
  <fonts count="9">
    <font>
      <sz val="10"/>
      <name val="Arial CE"/>
      <family val="0"/>
    </font>
    <font>
      <sz val="10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8"/>
      <name val="Arial"/>
      <family val="2"/>
    </font>
    <font>
      <sz val="9"/>
      <name val="Arial CE"/>
      <family val="2"/>
    </font>
    <font>
      <b/>
      <sz val="7"/>
      <name val="Arial CE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2" fillId="2" borderId="1" xfId="17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0" xfId="20" applyFont="1" applyAlignment="1">
      <alignment vertical="center"/>
    </xf>
    <xf numFmtId="49" fontId="2" fillId="2" borderId="1" xfId="17" applyNumberFormat="1" applyFont="1" applyFill="1" applyBorder="1" applyAlignment="1">
      <alignment horizontal="center" vertical="center" wrapText="1"/>
      <protection/>
    </xf>
    <xf numFmtId="0" fontId="5" fillId="2" borderId="1" xfId="18" applyFont="1" applyFill="1" applyBorder="1" applyAlignment="1">
      <alignment horizontal="center" vertical="center" wrapText="1"/>
      <protection/>
    </xf>
    <xf numFmtId="3" fontId="5" fillId="2" borderId="1" xfId="18" applyNumberFormat="1" applyFont="1" applyFill="1" applyBorder="1" applyAlignment="1">
      <alignment horizontal="center" vertical="center" textRotation="90" wrapText="1"/>
      <protection/>
    </xf>
    <xf numFmtId="3" fontId="5" fillId="2" borderId="1" xfId="18" applyNumberFormat="1" applyFont="1" applyFill="1" applyBorder="1" applyAlignment="1">
      <alignment horizontal="center" vertical="center" wrapText="1"/>
      <protection/>
    </xf>
    <xf numFmtId="164" fontId="5" fillId="2" borderId="1" xfId="18" applyNumberFormat="1" applyFont="1" applyFill="1" applyBorder="1" applyAlignment="1">
      <alignment horizontal="center" vertical="center" wrapText="1"/>
      <protection/>
    </xf>
    <xf numFmtId="165" fontId="5" fillId="2" borderId="1" xfId="18" applyNumberFormat="1" applyFont="1" applyFill="1" applyBorder="1" applyAlignment="1">
      <alignment horizontal="center" vertical="center" wrapText="1"/>
      <protection/>
    </xf>
    <xf numFmtId="44" fontId="3" fillId="0" borderId="0" xfId="2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vertical="center"/>
    </xf>
    <xf numFmtId="44" fontId="3" fillId="0" borderId="1" xfId="20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49" fontId="2" fillId="2" borderId="1" xfId="17" applyNumberFormat="1" applyFont="1" applyFill="1" applyBorder="1" applyAlignment="1">
      <alignment horizontal="center" vertical="center" textRotation="90" wrapText="1"/>
      <protection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44" fontId="2" fillId="0" borderId="1" xfId="20" applyFont="1" applyBorder="1" applyAlignment="1">
      <alignment vertical="center"/>
    </xf>
    <xf numFmtId="0" fontId="8" fillId="2" borderId="1" xfId="18" applyFont="1" applyFill="1" applyBorder="1" applyAlignment="1">
      <alignment horizontal="center" vertical="center" textRotation="90" wrapText="1"/>
      <protection/>
    </xf>
    <xf numFmtId="0" fontId="3" fillId="0" borderId="1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Normalny_antybiotyki i chemioterapeutyki. 2006" xfId="17"/>
    <cellStyle name="Normalny_Leki przeciwzakrzepowe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5"/>
  <sheetViews>
    <sheetView workbookViewId="0" topLeftCell="A1">
      <selection activeCell="A1" sqref="A1:IV16384"/>
    </sheetView>
  </sheetViews>
  <sheetFormatPr defaultColWidth="9.00390625" defaultRowHeight="12.75"/>
  <cols>
    <col min="1" max="1" width="3.00390625" style="0" bestFit="1" customWidth="1"/>
    <col min="2" max="2" width="30.625" style="0" bestFit="1" customWidth="1"/>
    <col min="3" max="3" width="31.00390625" style="0" customWidth="1"/>
    <col min="4" max="4" width="12.75390625" style="0" customWidth="1"/>
    <col min="5" max="10" width="2.625" style="0" bestFit="1" customWidth="1"/>
    <col min="11" max="11" width="4.75390625" style="0" customWidth="1"/>
    <col min="12" max="12" width="7.625" style="0" bestFit="1" customWidth="1"/>
    <col min="13" max="13" width="10.625" style="0" bestFit="1" customWidth="1"/>
    <col min="14" max="14" width="4.75390625" style="0" bestFit="1" customWidth="1"/>
    <col min="15" max="15" width="7.625" style="0" bestFit="1" customWidth="1"/>
    <col min="16" max="16" width="10.625" style="0" bestFit="1" customWidth="1"/>
    <col min="17" max="17" width="6.00390625" style="0" bestFit="1" customWidth="1"/>
  </cols>
  <sheetData>
    <row r="1" spans="1:17" ht="70.5" customHeight="1">
      <c r="A1" s="25" t="s">
        <v>0</v>
      </c>
      <c r="B1" s="9" t="s">
        <v>1</v>
      </c>
      <c r="C1" s="1" t="s">
        <v>2</v>
      </c>
      <c r="D1" s="1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11" t="s">
        <v>61</v>
      </c>
      <c r="L1" s="12" t="s">
        <v>13</v>
      </c>
      <c r="M1" s="13" t="s">
        <v>10</v>
      </c>
      <c r="N1" s="14" t="s">
        <v>16</v>
      </c>
      <c r="O1" s="13" t="s">
        <v>15</v>
      </c>
      <c r="P1" s="13" t="s">
        <v>11</v>
      </c>
      <c r="Q1" s="28" t="s">
        <v>19</v>
      </c>
    </row>
    <row r="2" spans="1:17" ht="22.5">
      <c r="A2" s="26">
        <v>1</v>
      </c>
      <c r="B2" s="18" t="s">
        <v>49</v>
      </c>
      <c r="C2" s="27" t="s">
        <v>20</v>
      </c>
      <c r="D2" s="19" t="s">
        <v>12</v>
      </c>
      <c r="E2" s="20"/>
      <c r="F2" s="20"/>
      <c r="G2" s="20"/>
      <c r="H2" s="20"/>
      <c r="I2" s="20"/>
      <c r="J2" s="20"/>
      <c r="K2" s="21">
        <v>200</v>
      </c>
      <c r="L2" s="22">
        <f>O2/1.07</f>
        <v>12.990654205607477</v>
      </c>
      <c r="M2" s="22">
        <f>K2*L2</f>
        <v>2598.1308411214955</v>
      </c>
      <c r="N2" s="23">
        <v>0.07</v>
      </c>
      <c r="O2" s="22">
        <v>13.9</v>
      </c>
      <c r="P2" s="22">
        <f>K2*O2</f>
        <v>2780</v>
      </c>
      <c r="Q2" s="20"/>
    </row>
    <row r="3" spans="1:17" ht="68.25" customHeight="1">
      <c r="A3" s="26">
        <v>2</v>
      </c>
      <c r="B3" s="18" t="s">
        <v>14</v>
      </c>
      <c r="C3" s="31" t="s">
        <v>60</v>
      </c>
      <c r="D3" s="19" t="s">
        <v>17</v>
      </c>
      <c r="E3" s="20"/>
      <c r="F3" s="20"/>
      <c r="G3" s="20"/>
      <c r="H3" s="20"/>
      <c r="I3" s="20"/>
      <c r="J3" s="20"/>
      <c r="K3" s="21">
        <v>200</v>
      </c>
      <c r="L3" s="22">
        <f>O3/1.07</f>
        <v>20.654205607476637</v>
      </c>
      <c r="M3" s="22">
        <f>K3*L3</f>
        <v>4130.841121495328</v>
      </c>
      <c r="N3" s="23">
        <v>0.07</v>
      </c>
      <c r="O3" s="22">
        <v>22.1</v>
      </c>
      <c r="P3" s="22">
        <f>K3*O3</f>
        <v>4420</v>
      </c>
      <c r="Q3" s="20"/>
    </row>
    <row r="4" spans="1:17" ht="22.5">
      <c r="A4" s="26">
        <v>3</v>
      </c>
      <c r="B4" s="18" t="s">
        <v>50</v>
      </c>
      <c r="C4" s="27" t="s">
        <v>21</v>
      </c>
      <c r="D4" s="19" t="s">
        <v>18</v>
      </c>
      <c r="E4" s="20"/>
      <c r="F4" s="20"/>
      <c r="G4" s="20"/>
      <c r="H4" s="20"/>
      <c r="I4" s="20"/>
      <c r="J4" s="20"/>
      <c r="K4" s="21">
        <v>100</v>
      </c>
      <c r="L4" s="22">
        <f>O4/1.07</f>
        <v>17.663551401869157</v>
      </c>
      <c r="M4" s="22">
        <f>K4*L4</f>
        <v>1766.3551401869156</v>
      </c>
      <c r="N4" s="23">
        <v>0.07</v>
      </c>
      <c r="O4" s="22">
        <v>18.9</v>
      </c>
      <c r="P4" s="22">
        <f>K4*O4</f>
        <v>1889.9999999999998</v>
      </c>
      <c r="Q4" s="20"/>
    </row>
    <row r="5" spans="1:17" ht="22.5">
      <c r="A5" s="26">
        <v>4</v>
      </c>
      <c r="B5" s="18" t="s">
        <v>51</v>
      </c>
      <c r="C5" s="27" t="s">
        <v>27</v>
      </c>
      <c r="D5" s="19" t="s">
        <v>37</v>
      </c>
      <c r="E5" s="20"/>
      <c r="F5" s="20"/>
      <c r="G5" s="20"/>
      <c r="H5" s="20"/>
      <c r="I5" s="20"/>
      <c r="J5" s="20"/>
      <c r="K5" s="21">
        <v>100</v>
      </c>
      <c r="L5" s="22">
        <f>O5/1.07</f>
        <v>17.663551401869157</v>
      </c>
      <c r="M5" s="22">
        <f>K5*L5</f>
        <v>1766.3551401869156</v>
      </c>
      <c r="N5" s="23">
        <v>0.07</v>
      </c>
      <c r="O5" s="22">
        <v>18.9</v>
      </c>
      <c r="P5" s="22">
        <f>K5*O5</f>
        <v>1889.9999999999998</v>
      </c>
      <c r="Q5" s="20"/>
    </row>
    <row r="6" spans="1:17" ht="24">
      <c r="A6" s="26">
        <v>5</v>
      </c>
      <c r="B6" s="18" t="s">
        <v>23</v>
      </c>
      <c r="C6" s="27" t="s">
        <v>24</v>
      </c>
      <c r="D6" s="19" t="s">
        <v>12</v>
      </c>
      <c r="E6" s="20"/>
      <c r="F6" s="20"/>
      <c r="G6" s="20"/>
      <c r="H6" s="20"/>
      <c r="I6" s="20"/>
      <c r="J6" s="20"/>
      <c r="K6" s="21">
        <v>100</v>
      </c>
      <c r="L6" s="22">
        <f>O6/1.07</f>
        <v>15.42056074766355</v>
      </c>
      <c r="M6" s="22">
        <f>K6*L6</f>
        <v>1542.056074766355</v>
      </c>
      <c r="N6" s="23">
        <v>0.07</v>
      </c>
      <c r="O6" s="22">
        <v>16.5</v>
      </c>
      <c r="P6" s="22">
        <f>K6*O6</f>
        <v>1650</v>
      </c>
      <c r="Q6" s="20"/>
    </row>
    <row r="7" spans="1:17" ht="22.5">
      <c r="A7" s="26">
        <v>6</v>
      </c>
      <c r="B7" s="18" t="s">
        <v>52</v>
      </c>
      <c r="C7" s="27" t="s">
        <v>22</v>
      </c>
      <c r="D7" s="19" t="s">
        <v>36</v>
      </c>
      <c r="E7" s="20"/>
      <c r="F7" s="20"/>
      <c r="G7" s="20"/>
      <c r="H7" s="20"/>
      <c r="I7" s="20"/>
      <c r="J7" s="20"/>
      <c r="K7" s="21">
        <v>50</v>
      </c>
      <c r="L7" s="22">
        <f>O7/1.07</f>
        <v>11.214953271028037</v>
      </c>
      <c r="M7" s="22">
        <f>K7*L7</f>
        <v>560.7476635514018</v>
      </c>
      <c r="N7" s="23">
        <v>0.07</v>
      </c>
      <c r="O7" s="22">
        <v>12</v>
      </c>
      <c r="P7" s="22">
        <f>K7*O7</f>
        <v>600</v>
      </c>
      <c r="Q7" s="20"/>
    </row>
    <row r="8" spans="1:17" ht="22.5">
      <c r="A8" s="26">
        <v>7</v>
      </c>
      <c r="B8" s="18" t="s">
        <v>52</v>
      </c>
      <c r="C8" s="27" t="s">
        <v>22</v>
      </c>
      <c r="D8" s="19" t="s">
        <v>35</v>
      </c>
      <c r="E8" s="20"/>
      <c r="F8" s="20"/>
      <c r="G8" s="20"/>
      <c r="H8" s="20"/>
      <c r="I8" s="20"/>
      <c r="J8" s="20"/>
      <c r="K8" s="21">
        <v>50</v>
      </c>
      <c r="L8" s="22">
        <f>O8/1.07</f>
        <v>17.009345794392523</v>
      </c>
      <c r="M8" s="22">
        <f>K8*L8</f>
        <v>850.4672897196261</v>
      </c>
      <c r="N8" s="23">
        <v>0.07</v>
      </c>
      <c r="O8" s="22">
        <v>18.2</v>
      </c>
      <c r="P8" s="22">
        <f>K8*O8</f>
        <v>910</v>
      </c>
      <c r="Q8" s="20"/>
    </row>
    <row r="9" spans="1:17" ht="22.5">
      <c r="A9" s="26">
        <v>8</v>
      </c>
      <c r="B9" s="18" t="s">
        <v>53</v>
      </c>
      <c r="C9" s="27" t="s">
        <v>25</v>
      </c>
      <c r="D9" s="19" t="s">
        <v>26</v>
      </c>
      <c r="E9" s="20"/>
      <c r="F9" s="20"/>
      <c r="G9" s="20"/>
      <c r="H9" s="20"/>
      <c r="I9" s="20"/>
      <c r="J9" s="20"/>
      <c r="K9" s="21">
        <v>50</v>
      </c>
      <c r="L9" s="22">
        <f>O9/1.07</f>
        <v>23.36448598130841</v>
      </c>
      <c r="M9" s="22">
        <f>K9*L9</f>
        <v>1168.2242990654204</v>
      </c>
      <c r="N9" s="23">
        <v>0.07</v>
      </c>
      <c r="O9" s="22">
        <v>25</v>
      </c>
      <c r="P9" s="22">
        <f>K9*O9</f>
        <v>1250</v>
      </c>
      <c r="Q9" s="20"/>
    </row>
    <row r="10" spans="1:17" ht="22.5">
      <c r="A10" s="26">
        <v>9</v>
      </c>
      <c r="B10" s="18" t="s">
        <v>54</v>
      </c>
      <c r="C10" s="27" t="s">
        <v>28</v>
      </c>
      <c r="D10" s="19" t="s">
        <v>12</v>
      </c>
      <c r="E10" s="20"/>
      <c r="F10" s="20"/>
      <c r="G10" s="20"/>
      <c r="H10" s="20"/>
      <c r="I10" s="20"/>
      <c r="J10" s="20"/>
      <c r="K10" s="21">
        <v>100</v>
      </c>
      <c r="L10" s="22">
        <f>O10/1.07</f>
        <v>15.42056074766355</v>
      </c>
      <c r="M10" s="22">
        <f>K10*L10</f>
        <v>1542.056074766355</v>
      </c>
      <c r="N10" s="23">
        <v>0.07</v>
      </c>
      <c r="O10" s="22">
        <v>16.5</v>
      </c>
      <c r="P10" s="22">
        <f>K10*O10</f>
        <v>1650</v>
      </c>
      <c r="Q10" s="20"/>
    </row>
    <row r="11" spans="1:17" ht="22.5">
      <c r="A11" s="26">
        <v>10</v>
      </c>
      <c r="B11" s="18" t="s">
        <v>29</v>
      </c>
      <c r="C11" s="27" t="s">
        <v>30</v>
      </c>
      <c r="D11" s="24" t="s">
        <v>34</v>
      </c>
      <c r="E11" s="20"/>
      <c r="F11" s="20"/>
      <c r="G11" s="20"/>
      <c r="H11" s="20"/>
      <c r="I11" s="20"/>
      <c r="J11" s="20"/>
      <c r="K11" s="21">
        <v>100</v>
      </c>
      <c r="L11" s="22">
        <f>O11/1.07</f>
        <v>12.616822429906541</v>
      </c>
      <c r="M11" s="22">
        <f>K11*L11</f>
        <v>1261.6822429906542</v>
      </c>
      <c r="N11" s="23">
        <v>0.07</v>
      </c>
      <c r="O11" s="22">
        <v>13.5</v>
      </c>
      <c r="P11" s="22">
        <f>K11*O11</f>
        <v>1350</v>
      </c>
      <c r="Q11" s="20"/>
    </row>
    <row r="12" spans="1:17" ht="33.75">
      <c r="A12" s="26">
        <v>11</v>
      </c>
      <c r="B12" s="18" t="s">
        <v>31</v>
      </c>
      <c r="C12" s="27" t="s">
        <v>32</v>
      </c>
      <c r="D12" s="19" t="s">
        <v>33</v>
      </c>
      <c r="E12" s="20"/>
      <c r="F12" s="20"/>
      <c r="G12" s="20"/>
      <c r="H12" s="20"/>
      <c r="I12" s="20"/>
      <c r="J12" s="20"/>
      <c r="K12" s="21">
        <v>20</v>
      </c>
      <c r="L12" s="22">
        <f>O12/1.07</f>
        <v>18.878504672897193</v>
      </c>
      <c r="M12" s="22">
        <f>K12*L12</f>
        <v>377.57009345794387</v>
      </c>
      <c r="N12" s="23">
        <v>0.07</v>
      </c>
      <c r="O12" s="22">
        <v>20.2</v>
      </c>
      <c r="P12" s="22">
        <f>K12*O12</f>
        <v>404</v>
      </c>
      <c r="Q12" s="20"/>
    </row>
    <row r="13" spans="1:17" ht="22.5">
      <c r="A13" s="26">
        <v>12</v>
      </c>
      <c r="B13" s="18" t="s">
        <v>55</v>
      </c>
      <c r="C13" s="27" t="s">
        <v>38</v>
      </c>
      <c r="D13" s="24" t="s">
        <v>39</v>
      </c>
      <c r="E13" s="20"/>
      <c r="F13" s="20"/>
      <c r="G13" s="20"/>
      <c r="H13" s="20"/>
      <c r="I13" s="20"/>
      <c r="J13" s="20"/>
      <c r="K13" s="21">
        <v>10</v>
      </c>
      <c r="L13" s="22">
        <f>O13/1.07</f>
        <v>25.887850467289717</v>
      </c>
      <c r="M13" s="22">
        <f>K13*L13</f>
        <v>258.8785046728972</v>
      </c>
      <c r="N13" s="23">
        <v>0.07</v>
      </c>
      <c r="O13" s="22">
        <v>27.7</v>
      </c>
      <c r="P13" s="22">
        <f>K13*O13</f>
        <v>277</v>
      </c>
      <c r="Q13" s="20"/>
    </row>
    <row r="14" spans="1:17" ht="22.5">
      <c r="A14" s="26">
        <v>13</v>
      </c>
      <c r="B14" s="18" t="s">
        <v>40</v>
      </c>
      <c r="C14" s="27" t="s">
        <v>41</v>
      </c>
      <c r="D14" s="19" t="s">
        <v>26</v>
      </c>
      <c r="E14" s="20"/>
      <c r="F14" s="20"/>
      <c r="G14" s="20"/>
      <c r="H14" s="20"/>
      <c r="I14" s="20"/>
      <c r="J14" s="20"/>
      <c r="K14" s="21">
        <v>200</v>
      </c>
      <c r="L14" s="22">
        <f>O14/1.07</f>
        <v>14.85981308411215</v>
      </c>
      <c r="M14" s="22">
        <f>K14*L14</f>
        <v>2971.96261682243</v>
      </c>
      <c r="N14" s="23">
        <v>0.07</v>
      </c>
      <c r="O14" s="22">
        <v>15.9</v>
      </c>
      <c r="P14" s="22">
        <f>K14*O14</f>
        <v>3180</v>
      </c>
      <c r="Q14" s="20"/>
    </row>
    <row r="15" spans="1:17" ht="22.5">
      <c r="A15" s="26">
        <v>14</v>
      </c>
      <c r="B15" s="18" t="s">
        <v>56</v>
      </c>
      <c r="C15" s="27" t="s">
        <v>42</v>
      </c>
      <c r="D15" s="19" t="s">
        <v>43</v>
      </c>
      <c r="E15" s="20"/>
      <c r="F15" s="20"/>
      <c r="G15" s="20"/>
      <c r="H15" s="20"/>
      <c r="I15" s="20"/>
      <c r="J15" s="20"/>
      <c r="K15" s="21">
        <v>10</v>
      </c>
      <c r="L15" s="22">
        <f>O15/1.07</f>
        <v>50.18691588785047</v>
      </c>
      <c r="M15" s="22">
        <f>K15*L15</f>
        <v>501.86915887850466</v>
      </c>
      <c r="N15" s="23">
        <v>0.07</v>
      </c>
      <c r="O15" s="22">
        <v>53.7</v>
      </c>
      <c r="P15" s="22">
        <f>K15*O15</f>
        <v>537</v>
      </c>
      <c r="Q15" s="20"/>
    </row>
    <row r="16" spans="1:17" ht="22.5">
      <c r="A16" s="26">
        <v>15</v>
      </c>
      <c r="B16" s="18" t="s">
        <v>57</v>
      </c>
      <c r="C16" s="27" t="s">
        <v>58</v>
      </c>
      <c r="D16" s="19" t="s">
        <v>59</v>
      </c>
      <c r="E16" s="20"/>
      <c r="F16" s="20"/>
      <c r="G16" s="20"/>
      <c r="H16" s="20"/>
      <c r="I16" s="20"/>
      <c r="J16" s="20"/>
      <c r="K16" s="21">
        <v>50</v>
      </c>
      <c r="L16" s="22">
        <f>O16/1.07</f>
        <v>71.02803738317756</v>
      </c>
      <c r="M16" s="22">
        <f>K16*L16</f>
        <v>3551.401869158878</v>
      </c>
      <c r="N16" s="23">
        <v>0.07</v>
      </c>
      <c r="O16" s="22">
        <v>76</v>
      </c>
      <c r="P16" s="22">
        <f>K16*O16</f>
        <v>3800</v>
      </c>
      <c r="Q16" s="20"/>
    </row>
    <row r="17" spans="1:17" ht="24">
      <c r="A17" s="26">
        <v>16</v>
      </c>
      <c r="B17" s="18" t="s">
        <v>44</v>
      </c>
      <c r="C17" s="27" t="s">
        <v>45</v>
      </c>
      <c r="D17" s="19" t="s">
        <v>12</v>
      </c>
      <c r="E17" s="20"/>
      <c r="F17" s="20"/>
      <c r="G17" s="20"/>
      <c r="H17" s="20"/>
      <c r="I17" s="20"/>
      <c r="J17" s="20"/>
      <c r="K17" s="21">
        <v>300</v>
      </c>
      <c r="L17" s="22">
        <f>O17/1.07</f>
        <v>20.5607476635514</v>
      </c>
      <c r="M17" s="22">
        <f>K17*L17</f>
        <v>6168.2242990654195</v>
      </c>
      <c r="N17" s="23">
        <v>0.07</v>
      </c>
      <c r="O17" s="22">
        <v>22</v>
      </c>
      <c r="P17" s="22">
        <f>K17*O17</f>
        <v>6600</v>
      </c>
      <c r="Q17" s="20"/>
    </row>
    <row r="18" spans="1:17" ht="36">
      <c r="A18" s="26">
        <v>17</v>
      </c>
      <c r="B18" s="18" t="s">
        <v>46</v>
      </c>
      <c r="C18" s="27" t="s">
        <v>47</v>
      </c>
      <c r="D18" s="19" t="s">
        <v>12</v>
      </c>
      <c r="E18" s="20"/>
      <c r="F18" s="20"/>
      <c r="G18" s="20"/>
      <c r="H18" s="20"/>
      <c r="I18" s="20"/>
      <c r="J18" s="20"/>
      <c r="K18" s="21">
        <v>100</v>
      </c>
      <c r="L18" s="22">
        <f>O18/1.07</f>
        <v>73.76635514018692</v>
      </c>
      <c r="M18" s="22">
        <f>K18*L18</f>
        <v>7376.6355140186915</v>
      </c>
      <c r="N18" s="23">
        <v>0.07</v>
      </c>
      <c r="O18" s="22">
        <v>78.93</v>
      </c>
      <c r="P18" s="22">
        <f>K18*O18</f>
        <v>7893.000000000001</v>
      </c>
      <c r="Q18" s="20"/>
    </row>
    <row r="19" spans="1:16" ht="12.75">
      <c r="A19" s="3"/>
      <c r="B19" s="4"/>
      <c r="C19" s="5"/>
      <c r="D19" s="6"/>
      <c r="K19" s="7"/>
      <c r="L19" s="29" t="s">
        <v>48</v>
      </c>
      <c r="M19" s="29">
        <f>SUM(M2:M18)</f>
        <v>38393.457943925234</v>
      </c>
      <c r="N19" s="6"/>
      <c r="O19" s="29" t="s">
        <v>48</v>
      </c>
      <c r="P19" s="29">
        <f>SUM(P2:P18)</f>
        <v>41081</v>
      </c>
    </row>
    <row r="20" spans="1:16" ht="12.75">
      <c r="A20" s="3"/>
      <c r="B20" s="4"/>
      <c r="C20" s="5"/>
      <c r="D20" s="6"/>
      <c r="K20" s="7"/>
      <c r="L20" s="8"/>
      <c r="M20" s="8"/>
      <c r="N20" s="6"/>
      <c r="O20" s="8"/>
      <c r="P20" s="8"/>
    </row>
    <row r="21" spans="1:16" ht="12.75">
      <c r="A21" s="3"/>
      <c r="B21" s="4"/>
      <c r="C21" s="5"/>
      <c r="D21" s="6"/>
      <c r="K21" s="7"/>
      <c r="L21" s="8"/>
      <c r="M21" s="8"/>
      <c r="N21" s="6"/>
      <c r="O21" s="8"/>
      <c r="P21" s="8"/>
    </row>
    <row r="22" spans="1:16" ht="12.75">
      <c r="A22" s="3"/>
      <c r="B22" s="4"/>
      <c r="C22" s="5"/>
      <c r="D22" s="6"/>
      <c r="K22" s="7"/>
      <c r="L22" s="8"/>
      <c r="M22" s="8"/>
      <c r="N22" s="7"/>
      <c r="O22" s="8"/>
      <c r="P22" s="8"/>
    </row>
    <row r="23" spans="1:16" ht="12.75">
      <c r="A23" s="3"/>
      <c r="B23" s="4"/>
      <c r="C23" s="5"/>
      <c r="D23" s="6"/>
      <c r="K23" s="7"/>
      <c r="L23" s="8"/>
      <c r="M23" s="8"/>
      <c r="N23" s="7"/>
      <c r="O23" s="8"/>
      <c r="P23" s="8"/>
    </row>
    <row r="24" spans="1:16" ht="12.75">
      <c r="A24" s="3"/>
      <c r="B24" s="4"/>
      <c r="C24" s="5"/>
      <c r="D24" s="6"/>
      <c r="K24" s="7"/>
      <c r="L24" s="8"/>
      <c r="M24" s="8"/>
      <c r="N24" s="7"/>
      <c r="O24" s="8"/>
      <c r="P24" s="8"/>
    </row>
    <row r="25" spans="1:16" ht="12.75">
      <c r="A25" s="3"/>
      <c r="B25" s="4"/>
      <c r="C25" s="5"/>
      <c r="D25" s="6"/>
      <c r="K25" s="7"/>
      <c r="L25" s="8"/>
      <c r="M25" s="8"/>
      <c r="N25" s="7"/>
      <c r="O25" s="8"/>
      <c r="P25" s="8"/>
    </row>
    <row r="26" spans="1:16" ht="12.75">
      <c r="A26" s="3"/>
      <c r="B26" s="4"/>
      <c r="C26" s="5"/>
      <c r="D26" s="6"/>
      <c r="K26" s="7"/>
      <c r="L26" s="8"/>
      <c r="M26" s="8"/>
      <c r="N26" s="7"/>
      <c r="O26" s="8"/>
      <c r="P26" s="8"/>
    </row>
    <row r="27" spans="1:16" ht="12.75">
      <c r="A27" s="3"/>
      <c r="B27" s="4"/>
      <c r="C27" s="5"/>
      <c r="D27" s="6"/>
      <c r="K27" s="7"/>
      <c r="L27" s="8"/>
      <c r="M27" s="8"/>
      <c r="N27" s="7"/>
      <c r="O27" s="8"/>
      <c r="P27" s="8"/>
    </row>
    <row r="28" spans="1:16" ht="12.75">
      <c r="A28" s="3"/>
      <c r="B28" s="4"/>
      <c r="C28" s="5"/>
      <c r="D28" s="6"/>
      <c r="K28" s="7"/>
      <c r="L28" s="8"/>
      <c r="M28" s="8"/>
      <c r="N28" s="7"/>
      <c r="O28" s="8"/>
      <c r="P28" s="8"/>
    </row>
    <row r="29" spans="1:16" ht="12.75">
      <c r="A29" s="3"/>
      <c r="B29" s="4"/>
      <c r="C29" s="5"/>
      <c r="D29" s="6"/>
      <c r="K29" s="7"/>
      <c r="L29" s="8"/>
      <c r="M29" s="8"/>
      <c r="N29" s="7"/>
      <c r="O29" s="8"/>
      <c r="P29" s="8"/>
    </row>
    <row r="30" spans="2:16" ht="12.75">
      <c r="B30" s="4"/>
      <c r="C30" s="5"/>
      <c r="D30" s="6"/>
      <c r="K30" s="7"/>
      <c r="L30" s="8"/>
      <c r="M30" s="8"/>
      <c r="N30" s="7"/>
      <c r="O30" s="8"/>
      <c r="P30" s="8"/>
    </row>
    <row r="31" spans="2:16" ht="12.75">
      <c r="B31" s="4"/>
      <c r="C31" s="5"/>
      <c r="D31" s="6"/>
      <c r="K31" s="2"/>
      <c r="L31" s="15"/>
      <c r="M31" s="15"/>
      <c r="N31" s="2"/>
      <c r="O31" s="15"/>
      <c r="P31" s="15"/>
    </row>
    <row r="32" spans="2:16" ht="12.75">
      <c r="B32" s="4"/>
      <c r="D32" s="6"/>
      <c r="K32" s="2"/>
      <c r="L32" s="2"/>
      <c r="M32" s="2"/>
      <c r="N32" s="2"/>
      <c r="O32" s="15"/>
      <c r="P32" s="15"/>
    </row>
    <row r="33" spans="2:16" ht="12.75">
      <c r="B33" s="4"/>
      <c r="D33" s="16"/>
      <c r="K33" s="2"/>
      <c r="L33" s="2"/>
      <c r="M33" s="2"/>
      <c r="N33" s="2"/>
      <c r="O33" s="15"/>
      <c r="P33" s="15"/>
    </row>
    <row r="34" spans="2:16" ht="12.75">
      <c r="B34" s="4"/>
      <c r="D34" s="16"/>
      <c r="K34" s="2"/>
      <c r="L34" s="2"/>
      <c r="M34" s="2"/>
      <c r="N34" s="2"/>
      <c r="O34" s="15"/>
      <c r="P34" s="15"/>
    </row>
    <row r="35" spans="2:16" ht="12.75">
      <c r="B35" s="4"/>
      <c r="D35" s="16"/>
      <c r="K35" s="2"/>
      <c r="L35" s="2"/>
      <c r="M35" s="2"/>
      <c r="N35" s="2"/>
      <c r="O35" s="15"/>
      <c r="P35" s="15"/>
    </row>
    <row r="36" spans="2:16" ht="12.75">
      <c r="B36" s="4"/>
      <c r="D36" s="16"/>
      <c r="K36" s="2"/>
      <c r="L36" s="2"/>
      <c r="M36" s="2"/>
      <c r="N36" s="2"/>
      <c r="O36" s="15"/>
      <c r="P36" s="15"/>
    </row>
    <row r="37" spans="2:16" ht="12.75">
      <c r="B37" s="5"/>
      <c r="D37" s="16"/>
      <c r="K37" s="2"/>
      <c r="L37" s="2"/>
      <c r="M37" s="2"/>
      <c r="N37" s="2"/>
      <c r="O37" s="15"/>
      <c r="P37" s="15"/>
    </row>
    <row r="38" spans="2:16" ht="12.75">
      <c r="B38" s="5"/>
      <c r="D38" s="16"/>
      <c r="K38" s="2"/>
      <c r="L38" s="2"/>
      <c r="M38" s="2"/>
      <c r="N38" s="2"/>
      <c r="O38" s="15"/>
      <c r="P38" s="15"/>
    </row>
    <row r="39" spans="2:16" ht="12.75">
      <c r="B39" s="5"/>
      <c r="D39" s="17"/>
      <c r="K39" s="2"/>
      <c r="L39" s="2"/>
      <c r="M39" s="2"/>
      <c r="N39" s="2"/>
      <c r="O39" s="15"/>
      <c r="P39" s="15"/>
    </row>
    <row r="40" spans="2:16" ht="12.75">
      <c r="B40" s="5"/>
      <c r="D40" s="17"/>
      <c r="K40" s="2"/>
      <c r="L40" s="2"/>
      <c r="M40" s="2"/>
      <c r="N40" s="2"/>
      <c r="O40" s="15"/>
      <c r="P40" s="15"/>
    </row>
    <row r="41" spans="2:16" ht="12.75">
      <c r="B41" s="5"/>
      <c r="D41" s="17"/>
      <c r="K41" s="2"/>
      <c r="L41" s="2"/>
      <c r="M41" s="2"/>
      <c r="N41" s="2"/>
      <c r="O41" s="15"/>
      <c r="P41" s="15"/>
    </row>
    <row r="42" spans="4:16" ht="12.75">
      <c r="D42" s="17"/>
      <c r="K42" s="2"/>
      <c r="L42" s="2"/>
      <c r="M42" s="2"/>
      <c r="N42" s="2"/>
      <c r="O42" s="15"/>
      <c r="P42" s="15"/>
    </row>
    <row r="43" spans="4:16" ht="12.75">
      <c r="D43" s="17"/>
      <c r="K43" s="2"/>
      <c r="L43" s="2"/>
      <c r="M43" s="2"/>
      <c r="N43" s="2"/>
      <c r="O43" s="15"/>
      <c r="P43" s="15"/>
    </row>
    <row r="44" spans="4:16" ht="12.75">
      <c r="D44" s="17"/>
      <c r="K44" s="2"/>
      <c r="L44" s="2"/>
      <c r="M44" s="2"/>
      <c r="N44" s="2"/>
      <c r="O44" s="15"/>
      <c r="P44" s="15"/>
    </row>
    <row r="45" spans="4:16" ht="12.75">
      <c r="D45" s="17"/>
      <c r="K45" s="2"/>
      <c r="L45" s="2"/>
      <c r="M45" s="2"/>
      <c r="N45" s="2"/>
      <c r="O45" s="15"/>
      <c r="P45" s="15"/>
    </row>
    <row r="46" spans="4:16" ht="12.75">
      <c r="D46" s="17"/>
      <c r="K46" s="2"/>
      <c r="L46" s="2"/>
      <c r="M46" s="2"/>
      <c r="N46" s="2"/>
      <c r="O46" s="15"/>
      <c r="P46" s="15"/>
    </row>
    <row r="47" spans="4:16" ht="12.75">
      <c r="D47" s="17"/>
      <c r="K47" s="2"/>
      <c r="L47" s="2"/>
      <c r="M47" s="2"/>
      <c r="N47" s="2"/>
      <c r="O47" s="15"/>
      <c r="P47" s="15"/>
    </row>
    <row r="48" spans="4:16" ht="12.75">
      <c r="D48" s="17"/>
      <c r="K48" s="2"/>
      <c r="L48" s="2"/>
      <c r="M48" s="2"/>
      <c r="N48" s="2"/>
      <c r="O48" s="15"/>
      <c r="P48" s="15"/>
    </row>
    <row r="49" spans="4:16" ht="12.75">
      <c r="D49" s="17"/>
      <c r="K49" s="2"/>
      <c r="L49" s="2"/>
      <c r="M49" s="2"/>
      <c r="N49" s="2"/>
      <c r="O49" s="15"/>
      <c r="P49" s="15"/>
    </row>
    <row r="50" spans="4:16" ht="12.75">
      <c r="D50" s="17"/>
      <c r="K50" s="2"/>
      <c r="L50" s="2"/>
      <c r="M50" s="2"/>
      <c r="N50" s="2"/>
      <c r="O50" s="15"/>
      <c r="P50" s="15"/>
    </row>
    <row r="51" spans="4:16" ht="12.75">
      <c r="D51" s="17"/>
      <c r="K51" s="2"/>
      <c r="L51" s="2"/>
      <c r="M51" s="2"/>
      <c r="N51" s="2"/>
      <c r="O51" s="15"/>
      <c r="P51" s="15"/>
    </row>
    <row r="52" spans="4:16" ht="12.75">
      <c r="D52" s="17"/>
      <c r="K52" s="2"/>
      <c r="L52" s="2"/>
      <c r="M52" s="2"/>
      <c r="N52" s="2"/>
      <c r="O52" s="15"/>
      <c r="P52" s="15"/>
    </row>
    <row r="53" spans="4:16" ht="12.75">
      <c r="D53" s="17"/>
      <c r="K53" s="2"/>
      <c r="L53" s="2"/>
      <c r="M53" s="2"/>
      <c r="N53" s="2"/>
      <c r="O53" s="15"/>
      <c r="P53" s="15"/>
    </row>
    <row r="54" spans="4:16" ht="12.75">
      <c r="D54" s="17"/>
      <c r="K54" s="2"/>
      <c r="L54" s="2"/>
      <c r="M54" s="2"/>
      <c r="N54" s="2"/>
      <c r="O54" s="15"/>
      <c r="P54" s="15"/>
    </row>
    <row r="55" spans="4:16" ht="12.75">
      <c r="D55" s="17"/>
      <c r="K55" s="2"/>
      <c r="L55" s="2"/>
      <c r="M55" s="2"/>
      <c r="N55" s="2"/>
      <c r="O55" s="15"/>
      <c r="P55" s="15"/>
    </row>
    <row r="56" spans="4:16" ht="12.75">
      <c r="D56" s="17"/>
      <c r="K56" s="2"/>
      <c r="L56" s="2"/>
      <c r="M56" s="2"/>
      <c r="N56" s="2"/>
      <c r="O56" s="15"/>
      <c r="P56" s="15"/>
    </row>
    <row r="57" spans="4:16" ht="12.75">
      <c r="D57" s="17"/>
      <c r="K57" s="2"/>
      <c r="L57" s="2"/>
      <c r="M57" s="2"/>
      <c r="N57" s="2"/>
      <c r="O57" s="15"/>
      <c r="P57" s="15"/>
    </row>
    <row r="58" spans="4:16" ht="12.75">
      <c r="D58" s="17"/>
      <c r="K58" s="2"/>
      <c r="L58" s="2"/>
      <c r="M58" s="2"/>
      <c r="N58" s="2"/>
      <c r="O58" s="15"/>
      <c r="P58" s="15"/>
    </row>
    <row r="59" spans="4:16" ht="12.75">
      <c r="D59" s="17"/>
      <c r="K59" s="2"/>
      <c r="L59" s="2"/>
      <c r="M59" s="2"/>
      <c r="N59" s="2"/>
      <c r="O59" s="15"/>
      <c r="P59" s="15"/>
    </row>
    <row r="60" spans="4:16" ht="12.75">
      <c r="D60" s="17"/>
      <c r="K60" s="2"/>
      <c r="L60" s="2"/>
      <c r="M60" s="2"/>
      <c r="N60" s="2"/>
      <c r="O60" s="2"/>
      <c r="P60" s="2"/>
    </row>
    <row r="61" spans="4:16" ht="12.75">
      <c r="D61" s="17"/>
      <c r="K61" s="2"/>
      <c r="L61" s="2"/>
      <c r="M61" s="2"/>
      <c r="N61" s="2"/>
      <c r="O61" s="2"/>
      <c r="P61" s="2"/>
    </row>
    <row r="62" spans="4:16" ht="12.75">
      <c r="D62" s="17"/>
      <c r="K62" s="2"/>
      <c r="L62" s="2"/>
      <c r="M62" s="2"/>
      <c r="N62" s="2"/>
      <c r="O62" s="2"/>
      <c r="P62" s="2"/>
    </row>
    <row r="63" spans="4:16" ht="12.75">
      <c r="D63" s="17"/>
      <c r="K63" s="2"/>
      <c r="L63" s="2"/>
      <c r="M63" s="2"/>
      <c r="N63" s="2"/>
      <c r="O63" s="2"/>
      <c r="P63" s="2"/>
    </row>
    <row r="64" spans="4:16" ht="12.75">
      <c r="D64" s="17"/>
      <c r="K64" s="2"/>
      <c r="L64" s="2"/>
      <c r="M64" s="2"/>
      <c r="N64" s="2"/>
      <c r="O64" s="2"/>
      <c r="P64" s="2"/>
    </row>
    <row r="65" spans="4:16" ht="12.75">
      <c r="D65" s="17"/>
      <c r="K65" s="2"/>
      <c r="L65" s="2"/>
      <c r="M65" s="2"/>
      <c r="N65" s="2"/>
      <c r="O65" s="2"/>
      <c r="P65" s="2"/>
    </row>
    <row r="66" spans="4:16" ht="12.75">
      <c r="D66" s="17"/>
      <c r="K66" s="2"/>
      <c r="L66" s="2"/>
      <c r="M66" s="2"/>
      <c r="N66" s="2"/>
      <c r="O66" s="2"/>
      <c r="P66" s="2"/>
    </row>
    <row r="67" spans="4:16" ht="12.75">
      <c r="D67" s="17"/>
      <c r="K67" s="2"/>
      <c r="L67" s="2"/>
      <c r="M67" s="2"/>
      <c r="N67" s="2"/>
      <c r="O67" s="2"/>
      <c r="P67" s="2"/>
    </row>
    <row r="68" spans="4:16" ht="12.75">
      <c r="D68" s="17"/>
      <c r="K68" s="2"/>
      <c r="L68" s="2"/>
      <c r="M68" s="2"/>
      <c r="N68" s="2"/>
      <c r="O68" s="2"/>
      <c r="P68" s="2"/>
    </row>
    <row r="69" spans="4:16" ht="12.75">
      <c r="D69" s="17"/>
      <c r="K69" s="2"/>
      <c r="L69" s="2"/>
      <c r="M69" s="2"/>
      <c r="N69" s="2"/>
      <c r="O69" s="2"/>
      <c r="P69" s="2"/>
    </row>
    <row r="70" spans="4:16" ht="12.75">
      <c r="D70" s="17"/>
      <c r="K70" s="2"/>
      <c r="L70" s="2"/>
      <c r="M70" s="2"/>
      <c r="N70" s="2"/>
      <c r="O70" s="2"/>
      <c r="P70" s="2"/>
    </row>
    <row r="71" spans="4:16" ht="12.75">
      <c r="D71" s="17"/>
      <c r="K71" s="2"/>
      <c r="L71" s="2"/>
      <c r="M71" s="2"/>
      <c r="N71" s="2"/>
      <c r="O71" s="2"/>
      <c r="P71" s="2"/>
    </row>
    <row r="72" spans="4:16" ht="12.75">
      <c r="D72" s="17"/>
      <c r="K72" s="2"/>
      <c r="L72" s="2"/>
      <c r="M72" s="2"/>
      <c r="N72" s="2"/>
      <c r="O72" s="2"/>
      <c r="P72" s="2"/>
    </row>
    <row r="73" spans="4:16" ht="12.75">
      <c r="D73" s="17"/>
      <c r="K73" s="2"/>
      <c r="L73" s="2"/>
      <c r="M73" s="2"/>
      <c r="N73" s="2"/>
      <c r="O73" s="2"/>
      <c r="P73" s="2"/>
    </row>
    <row r="74" spans="4:16" ht="12.75">
      <c r="D74" s="17"/>
      <c r="K74" s="2"/>
      <c r="L74" s="2"/>
      <c r="M74" s="2"/>
      <c r="N74" s="2"/>
      <c r="O74" s="2"/>
      <c r="P74" s="2"/>
    </row>
    <row r="75" spans="4:16" ht="12.75">
      <c r="D75" s="17"/>
      <c r="K75" s="2"/>
      <c r="L75" s="2"/>
      <c r="M75" s="2"/>
      <c r="N75" s="2"/>
      <c r="O75" s="2"/>
      <c r="P75" s="2"/>
    </row>
    <row r="76" spans="4:16" ht="12.75">
      <c r="D76" s="17"/>
      <c r="K76" s="2"/>
      <c r="L76" s="2"/>
      <c r="M76" s="2"/>
      <c r="N76" s="2"/>
      <c r="O76" s="2"/>
      <c r="P76" s="2"/>
    </row>
    <row r="77" spans="4:16" ht="12.75">
      <c r="D77" s="17"/>
      <c r="K77" s="2"/>
      <c r="L77" s="2"/>
      <c r="M77" s="2"/>
      <c r="N77" s="2"/>
      <c r="O77" s="2"/>
      <c r="P77" s="2"/>
    </row>
    <row r="78" spans="4:16" ht="12.75">
      <c r="D78" s="17"/>
      <c r="K78" s="2"/>
      <c r="L78" s="2"/>
      <c r="M78" s="2"/>
      <c r="N78" s="2"/>
      <c r="O78" s="2"/>
      <c r="P78" s="2"/>
    </row>
    <row r="79" spans="4:16" ht="12.75">
      <c r="D79" s="17"/>
      <c r="K79" s="2"/>
      <c r="L79" s="2"/>
      <c r="M79" s="2"/>
      <c r="N79" s="2"/>
      <c r="O79" s="2"/>
      <c r="P79" s="2"/>
    </row>
    <row r="80" spans="11:16" ht="12.75">
      <c r="K80" s="2"/>
      <c r="L80" s="2"/>
      <c r="M80" s="2"/>
      <c r="N80" s="2"/>
      <c r="O80" s="2"/>
      <c r="P80" s="2"/>
    </row>
    <row r="81" spans="11:16" ht="12.75">
      <c r="K81" s="2"/>
      <c r="L81" s="2"/>
      <c r="M81" s="2"/>
      <c r="N81" s="2"/>
      <c r="O81" s="2"/>
      <c r="P81" s="2"/>
    </row>
    <row r="82" spans="11:16" ht="12.75">
      <c r="K82" s="2"/>
      <c r="L82" s="2"/>
      <c r="M82" s="2"/>
      <c r="N82" s="2"/>
      <c r="O82" s="2"/>
      <c r="P82" s="2"/>
    </row>
    <row r="83" spans="11:16" ht="12.75">
      <c r="K83" s="2"/>
      <c r="L83" s="2"/>
      <c r="M83" s="2"/>
      <c r="N83" s="2"/>
      <c r="O83" s="2"/>
      <c r="P83" s="2"/>
    </row>
    <row r="84" spans="11:16" ht="12.75">
      <c r="K84" s="2"/>
      <c r="L84" s="2"/>
      <c r="M84" s="2"/>
      <c r="N84" s="2"/>
      <c r="O84" s="2"/>
      <c r="P84" s="2"/>
    </row>
    <row r="85" spans="11:16" ht="12.75">
      <c r="K85" s="2"/>
      <c r="L85" s="2"/>
      <c r="M85" s="2"/>
      <c r="N85" s="2"/>
      <c r="O85" s="2"/>
      <c r="P85" s="2"/>
    </row>
    <row r="86" spans="11:16" ht="12.75">
      <c r="K86" s="2"/>
      <c r="L86" s="2"/>
      <c r="M86" s="2"/>
      <c r="N86" s="2"/>
      <c r="O86" s="2"/>
      <c r="P86" s="2"/>
    </row>
    <row r="87" spans="11:16" ht="12.75">
      <c r="K87" s="2"/>
      <c r="L87" s="2"/>
      <c r="M87" s="2"/>
      <c r="N87" s="2"/>
      <c r="O87" s="2"/>
      <c r="P87" s="2"/>
    </row>
    <row r="88" spans="11:16" ht="12.75">
      <c r="K88" s="2"/>
      <c r="L88" s="2"/>
      <c r="M88" s="2"/>
      <c r="N88" s="2"/>
      <c r="O88" s="2"/>
      <c r="P88" s="2"/>
    </row>
    <row r="89" spans="11:16" ht="12.75">
      <c r="K89" s="2"/>
      <c r="L89" s="2"/>
      <c r="M89" s="2"/>
      <c r="N89" s="2"/>
      <c r="O89" s="2"/>
      <c r="P89" s="2"/>
    </row>
    <row r="90" spans="11:16" ht="12.75">
      <c r="K90" s="2"/>
      <c r="L90" s="2"/>
      <c r="M90" s="2"/>
      <c r="N90" s="2"/>
      <c r="O90" s="2"/>
      <c r="P90" s="2"/>
    </row>
    <row r="91" spans="11:16" ht="12.75">
      <c r="K91" s="2"/>
      <c r="L91" s="2"/>
      <c r="M91" s="2"/>
      <c r="N91" s="2"/>
      <c r="O91" s="2"/>
      <c r="P91" s="2"/>
    </row>
    <row r="92" spans="11:16" ht="12.75">
      <c r="K92" s="2"/>
      <c r="L92" s="2"/>
      <c r="M92" s="2"/>
      <c r="N92" s="2"/>
      <c r="O92" s="2"/>
      <c r="P92" s="2"/>
    </row>
    <row r="93" spans="11:16" ht="12.75">
      <c r="K93" s="2"/>
      <c r="L93" s="2"/>
      <c r="M93" s="2"/>
      <c r="N93" s="2"/>
      <c r="O93" s="2"/>
      <c r="P93" s="2"/>
    </row>
    <row r="94" spans="11:16" ht="12.75">
      <c r="K94" s="2"/>
      <c r="L94" s="2"/>
      <c r="M94" s="2"/>
      <c r="N94" s="2"/>
      <c r="O94" s="2"/>
      <c r="P94" s="2"/>
    </row>
    <row r="95" spans="11:16" ht="12.75">
      <c r="K95" s="2"/>
      <c r="L95" s="2"/>
      <c r="M95" s="2"/>
      <c r="N95" s="2"/>
      <c r="O95" s="2"/>
      <c r="P95" s="2"/>
    </row>
    <row r="96" spans="11:16" ht="12.75">
      <c r="K96" s="2"/>
      <c r="L96" s="2"/>
      <c r="M96" s="2"/>
      <c r="N96" s="2"/>
      <c r="O96" s="2"/>
      <c r="P96" s="2"/>
    </row>
    <row r="97" spans="11:16" ht="12.75">
      <c r="K97" s="2"/>
      <c r="L97" s="2"/>
      <c r="M97" s="2"/>
      <c r="N97" s="2"/>
      <c r="O97" s="2"/>
      <c r="P97" s="2"/>
    </row>
    <row r="98" spans="11:16" ht="12.75">
      <c r="K98" s="2"/>
      <c r="L98" s="2"/>
      <c r="M98" s="2"/>
      <c r="N98" s="2"/>
      <c r="O98" s="2"/>
      <c r="P98" s="2"/>
    </row>
    <row r="99" spans="11:16" ht="12.75">
      <c r="K99" s="2"/>
      <c r="L99" s="2"/>
      <c r="M99" s="2"/>
      <c r="N99" s="2"/>
      <c r="O99" s="2"/>
      <c r="P99" s="2"/>
    </row>
    <row r="100" spans="11:16" ht="12.75">
      <c r="K100" s="2"/>
      <c r="L100" s="2"/>
      <c r="M100" s="2"/>
      <c r="N100" s="2"/>
      <c r="O100" s="2"/>
      <c r="P100" s="2"/>
    </row>
    <row r="101" spans="11:16" ht="12.75">
      <c r="K101" s="2"/>
      <c r="L101" s="2"/>
      <c r="M101" s="2"/>
      <c r="N101" s="2"/>
      <c r="O101" s="2"/>
      <c r="P101" s="2"/>
    </row>
    <row r="102" spans="11:16" ht="12.75">
      <c r="K102" s="2"/>
      <c r="L102" s="2"/>
      <c r="M102" s="2"/>
      <c r="N102" s="2"/>
      <c r="O102" s="2"/>
      <c r="P102" s="2"/>
    </row>
    <row r="103" spans="11:16" ht="12.75">
      <c r="K103" s="2"/>
      <c r="L103" s="2"/>
      <c r="M103" s="2"/>
      <c r="N103" s="2"/>
      <c r="O103" s="2"/>
      <c r="P103" s="2"/>
    </row>
    <row r="104" spans="11:16" ht="12.75">
      <c r="K104" s="2"/>
      <c r="L104" s="2"/>
      <c r="M104" s="2"/>
      <c r="N104" s="2"/>
      <c r="O104" s="2"/>
      <c r="P104" s="2"/>
    </row>
    <row r="105" spans="11:16" ht="12.75">
      <c r="K105" s="2"/>
      <c r="L105" s="2"/>
      <c r="M105" s="2"/>
      <c r="N105" s="2"/>
      <c r="O105" s="2"/>
      <c r="P105" s="2"/>
    </row>
    <row r="106" spans="11:16" ht="12.75">
      <c r="K106" s="2"/>
      <c r="L106" s="2"/>
      <c r="M106" s="2"/>
      <c r="N106" s="2"/>
      <c r="O106" s="2"/>
      <c r="P106" s="2"/>
    </row>
    <row r="107" spans="11:16" ht="12.75">
      <c r="K107" s="2"/>
      <c r="L107" s="2"/>
      <c r="M107" s="2"/>
      <c r="N107" s="2"/>
      <c r="O107" s="2"/>
      <c r="P107" s="2"/>
    </row>
    <row r="108" spans="11:16" ht="12.75">
      <c r="K108" s="2"/>
      <c r="L108" s="2"/>
      <c r="M108" s="2"/>
      <c r="N108" s="2"/>
      <c r="O108" s="2"/>
      <c r="P108" s="2"/>
    </row>
    <row r="109" spans="11:16" ht="12.75">
      <c r="K109" s="2"/>
      <c r="L109" s="2"/>
      <c r="M109" s="2"/>
      <c r="N109" s="2"/>
      <c r="O109" s="2"/>
      <c r="P109" s="2"/>
    </row>
    <row r="110" spans="11:16" ht="12.75">
      <c r="K110" s="2"/>
      <c r="L110" s="2"/>
      <c r="M110" s="2"/>
      <c r="N110" s="2"/>
      <c r="O110" s="2"/>
      <c r="P110" s="2"/>
    </row>
    <row r="111" spans="11:16" ht="12.75">
      <c r="K111" s="2"/>
      <c r="L111" s="2"/>
      <c r="M111" s="2"/>
      <c r="N111" s="2"/>
      <c r="O111" s="2"/>
      <c r="P111" s="2"/>
    </row>
    <row r="112" spans="11:16" ht="12.75">
      <c r="K112" s="2"/>
      <c r="L112" s="2"/>
      <c r="M112" s="2"/>
      <c r="N112" s="2"/>
      <c r="O112" s="2"/>
      <c r="P112" s="2"/>
    </row>
    <row r="113" spans="11:16" ht="12.75">
      <c r="K113" s="2"/>
      <c r="L113" s="2"/>
      <c r="M113" s="2"/>
      <c r="N113" s="2"/>
      <c r="O113" s="2"/>
      <c r="P113" s="2"/>
    </row>
    <row r="114" spans="11:16" ht="12.75">
      <c r="K114" s="2"/>
      <c r="L114" s="2"/>
      <c r="M114" s="2"/>
      <c r="N114" s="2"/>
      <c r="O114" s="2"/>
      <c r="P114" s="2"/>
    </row>
    <row r="115" spans="11:16" ht="12.75">
      <c r="K115" s="2"/>
      <c r="L115" s="2"/>
      <c r="M115" s="2"/>
      <c r="N115" s="2"/>
      <c r="O115" s="2"/>
      <c r="P115" s="2"/>
    </row>
    <row r="116" spans="11:16" ht="12.75">
      <c r="K116" s="2"/>
      <c r="L116" s="2"/>
      <c r="M116" s="2"/>
      <c r="N116" s="2"/>
      <c r="O116" s="2"/>
      <c r="P116" s="2"/>
    </row>
    <row r="117" spans="11:16" ht="12.75">
      <c r="K117" s="2"/>
      <c r="L117" s="2"/>
      <c r="M117" s="2"/>
      <c r="N117" s="2"/>
      <c r="O117" s="2"/>
      <c r="P117" s="2"/>
    </row>
    <row r="118" spans="11:16" ht="12.75">
      <c r="K118" s="2"/>
      <c r="L118" s="2"/>
      <c r="M118" s="2"/>
      <c r="N118" s="2"/>
      <c r="O118" s="2"/>
      <c r="P118" s="2"/>
    </row>
    <row r="119" spans="11:16" ht="12.75">
      <c r="K119" s="2"/>
      <c r="L119" s="2"/>
      <c r="M119" s="2"/>
      <c r="N119" s="2"/>
      <c r="O119" s="2"/>
      <c r="P119" s="2"/>
    </row>
    <row r="120" spans="11:16" ht="12.75">
      <c r="K120" s="2"/>
      <c r="L120" s="2"/>
      <c r="M120" s="2"/>
      <c r="N120" s="2"/>
      <c r="O120" s="2"/>
      <c r="P120" s="2"/>
    </row>
    <row r="121" spans="11:16" ht="12.75">
      <c r="K121" s="2"/>
      <c r="L121" s="2"/>
      <c r="M121" s="2"/>
      <c r="N121" s="2"/>
      <c r="O121" s="2"/>
      <c r="P121" s="2"/>
    </row>
    <row r="122" spans="11:16" ht="12.75">
      <c r="K122" s="2"/>
      <c r="L122" s="2"/>
      <c r="M122" s="2"/>
      <c r="N122" s="2"/>
      <c r="O122" s="2"/>
      <c r="P122" s="2"/>
    </row>
    <row r="123" spans="11:16" ht="12.75">
      <c r="K123" s="2"/>
      <c r="L123" s="2"/>
      <c r="M123" s="2"/>
      <c r="N123" s="2"/>
      <c r="O123" s="2"/>
      <c r="P123" s="2"/>
    </row>
    <row r="124" spans="11:16" ht="12.75">
      <c r="K124" s="2"/>
      <c r="L124" s="2"/>
      <c r="M124" s="2"/>
      <c r="N124" s="2"/>
      <c r="O124" s="2"/>
      <c r="P124" s="2"/>
    </row>
    <row r="125" spans="11:16" ht="12.75">
      <c r="K125" s="2"/>
      <c r="L125" s="2"/>
      <c r="M125" s="2"/>
      <c r="N125" s="2"/>
      <c r="O125" s="2"/>
      <c r="P125" s="2"/>
    </row>
    <row r="126" spans="11:16" ht="12.75">
      <c r="K126" s="2"/>
      <c r="L126" s="2"/>
      <c r="M126" s="2"/>
      <c r="N126" s="2"/>
      <c r="O126" s="2"/>
      <c r="P126" s="2"/>
    </row>
    <row r="127" spans="11:16" ht="12.75">
      <c r="K127" s="2"/>
      <c r="L127" s="2"/>
      <c r="M127" s="2"/>
      <c r="N127" s="2"/>
      <c r="O127" s="2"/>
      <c r="P127" s="2"/>
    </row>
    <row r="128" spans="11:16" ht="12.75">
      <c r="K128" s="2"/>
      <c r="L128" s="2"/>
      <c r="M128" s="2"/>
      <c r="N128" s="2"/>
      <c r="O128" s="2"/>
      <c r="P128" s="2"/>
    </row>
    <row r="129" spans="11:16" ht="12.75">
      <c r="K129" s="2"/>
      <c r="L129" s="2"/>
      <c r="M129" s="2"/>
      <c r="N129" s="2"/>
      <c r="O129" s="2"/>
      <c r="P129" s="2"/>
    </row>
    <row r="130" spans="11:16" ht="12.75">
      <c r="K130" s="2"/>
      <c r="L130" s="2"/>
      <c r="M130" s="2"/>
      <c r="N130" s="2"/>
      <c r="O130" s="2"/>
      <c r="P130" s="2"/>
    </row>
    <row r="131" spans="11:16" ht="12.75">
      <c r="K131" s="2"/>
      <c r="L131" s="2"/>
      <c r="M131" s="2"/>
      <c r="N131" s="2"/>
      <c r="O131" s="2"/>
      <c r="P131" s="2"/>
    </row>
    <row r="132" spans="11:16" ht="12.75">
      <c r="K132" s="2"/>
      <c r="L132" s="2"/>
      <c r="M132" s="2"/>
      <c r="N132" s="2"/>
      <c r="O132" s="2"/>
      <c r="P132" s="2"/>
    </row>
    <row r="133" spans="11:16" ht="12.75">
      <c r="K133" s="2"/>
      <c r="L133" s="2"/>
      <c r="M133" s="2"/>
      <c r="N133" s="2"/>
      <c r="O133" s="2"/>
      <c r="P133" s="2"/>
    </row>
    <row r="134" spans="11:16" ht="12.75">
      <c r="K134" s="2"/>
      <c r="L134" s="2"/>
      <c r="M134" s="2"/>
      <c r="N134" s="2"/>
      <c r="O134" s="2"/>
      <c r="P134" s="2"/>
    </row>
    <row r="135" spans="11:16" ht="12.75">
      <c r="K135" s="2"/>
      <c r="L135" s="2"/>
      <c r="M135" s="2"/>
      <c r="N135" s="2"/>
      <c r="O135" s="2"/>
      <c r="P135" s="2"/>
    </row>
    <row r="136" spans="11:16" ht="12.75">
      <c r="K136" s="2"/>
      <c r="L136" s="2"/>
      <c r="M136" s="2"/>
      <c r="N136" s="2"/>
      <c r="O136" s="2"/>
      <c r="P136" s="2"/>
    </row>
    <row r="137" spans="11:16" ht="12.75">
      <c r="K137" s="2"/>
      <c r="L137" s="2"/>
      <c r="M137" s="2"/>
      <c r="N137" s="2"/>
      <c r="O137" s="2"/>
      <c r="P137" s="2"/>
    </row>
    <row r="138" spans="11:16" ht="12.75">
      <c r="K138" s="2"/>
      <c r="L138" s="2"/>
      <c r="M138" s="2"/>
      <c r="N138" s="2"/>
      <c r="O138" s="2"/>
      <c r="P138" s="2"/>
    </row>
    <row r="139" spans="11:16" ht="12.75">
      <c r="K139" s="2"/>
      <c r="L139" s="2"/>
      <c r="M139" s="2"/>
      <c r="N139" s="2"/>
      <c r="O139" s="2"/>
      <c r="P139" s="2"/>
    </row>
    <row r="140" spans="11:16" ht="12.75">
      <c r="K140" s="2"/>
      <c r="L140" s="2"/>
      <c r="M140" s="2"/>
      <c r="N140" s="2"/>
      <c r="O140" s="2"/>
      <c r="P140" s="2"/>
    </row>
    <row r="141" spans="11:16" ht="12.75">
      <c r="K141" s="2"/>
      <c r="L141" s="2"/>
      <c r="M141" s="2"/>
      <c r="N141" s="2"/>
      <c r="O141" s="2"/>
      <c r="P141" s="2"/>
    </row>
    <row r="142" spans="11:16" ht="12.75">
      <c r="K142" s="2"/>
      <c r="L142" s="2"/>
      <c r="M142" s="2"/>
      <c r="N142" s="2"/>
      <c r="O142" s="2"/>
      <c r="P142" s="2"/>
    </row>
    <row r="143" spans="11:16" ht="12.75">
      <c r="K143" s="2"/>
      <c r="L143" s="2"/>
      <c r="M143" s="2"/>
      <c r="N143" s="2"/>
      <c r="O143" s="2"/>
      <c r="P143" s="2"/>
    </row>
    <row r="144" spans="11:16" ht="12.75">
      <c r="K144" s="2"/>
      <c r="L144" s="2"/>
      <c r="M144" s="2"/>
      <c r="N144" s="2"/>
      <c r="O144" s="2"/>
      <c r="P144" s="2"/>
    </row>
    <row r="145" spans="11:16" ht="12.75">
      <c r="K145" s="2"/>
      <c r="L145" s="2"/>
      <c r="M145" s="2"/>
      <c r="N145" s="2"/>
      <c r="O145" s="2"/>
      <c r="P145" s="2"/>
    </row>
    <row r="146" spans="11:16" ht="12.75">
      <c r="K146" s="2"/>
      <c r="L146" s="2"/>
      <c r="M146" s="2"/>
      <c r="N146" s="2"/>
      <c r="O146" s="2"/>
      <c r="P146" s="2"/>
    </row>
    <row r="147" spans="11:16" ht="12.75">
      <c r="K147" s="2"/>
      <c r="L147" s="2"/>
      <c r="M147" s="2"/>
      <c r="N147" s="2"/>
      <c r="O147" s="2"/>
      <c r="P147" s="2"/>
    </row>
    <row r="148" spans="11:16" ht="12.75">
      <c r="K148" s="2"/>
      <c r="L148" s="2"/>
      <c r="M148" s="2"/>
      <c r="N148" s="2"/>
      <c r="O148" s="2"/>
      <c r="P148" s="2"/>
    </row>
    <row r="149" spans="11:16" ht="12.75">
      <c r="K149" s="2"/>
      <c r="L149" s="2"/>
      <c r="M149" s="2"/>
      <c r="N149" s="2"/>
      <c r="O149" s="2"/>
      <c r="P149" s="2"/>
    </row>
    <row r="150" spans="11:16" ht="12.75">
      <c r="K150" s="2"/>
      <c r="L150" s="2"/>
      <c r="M150" s="2"/>
      <c r="N150" s="2"/>
      <c r="O150" s="2"/>
      <c r="P150" s="2"/>
    </row>
    <row r="151" spans="11:16" ht="12.75">
      <c r="K151" s="2"/>
      <c r="L151" s="2"/>
      <c r="M151" s="2"/>
      <c r="N151" s="2"/>
      <c r="O151" s="2"/>
      <c r="P151" s="2"/>
    </row>
    <row r="152" spans="11:16" ht="12.75">
      <c r="K152" s="2"/>
      <c r="L152" s="2"/>
      <c r="M152" s="2"/>
      <c r="N152" s="2"/>
      <c r="O152" s="2"/>
      <c r="P152" s="2"/>
    </row>
    <row r="153" spans="11:16" ht="12.75">
      <c r="K153" s="2"/>
      <c r="L153" s="2"/>
      <c r="M153" s="2"/>
      <c r="N153" s="2"/>
      <c r="O153" s="2"/>
      <c r="P153" s="2"/>
    </row>
    <row r="154" spans="11:16" ht="12.75">
      <c r="K154" s="2"/>
      <c r="L154" s="2"/>
      <c r="M154" s="2"/>
      <c r="N154" s="2"/>
      <c r="O154" s="2"/>
      <c r="P154" s="2"/>
    </row>
    <row r="155" spans="11:16" ht="12.75">
      <c r="K155" s="2"/>
      <c r="L155" s="2"/>
      <c r="M155" s="2"/>
      <c r="N155" s="2"/>
      <c r="O155" s="2"/>
      <c r="P155" s="2"/>
    </row>
    <row r="156" spans="11:16" ht="12.75">
      <c r="K156" s="2"/>
      <c r="L156" s="2"/>
      <c r="M156" s="2"/>
      <c r="N156" s="2"/>
      <c r="O156" s="2"/>
      <c r="P156" s="2"/>
    </row>
    <row r="157" spans="11:16" ht="12.75">
      <c r="K157" s="2"/>
      <c r="L157" s="2"/>
      <c r="M157" s="2"/>
      <c r="N157" s="2"/>
      <c r="O157" s="2"/>
      <c r="P157" s="2"/>
    </row>
    <row r="158" spans="11:16" ht="12.75">
      <c r="K158" s="2"/>
      <c r="L158" s="2"/>
      <c r="M158" s="2"/>
      <c r="N158" s="2"/>
      <c r="O158" s="2"/>
      <c r="P158" s="2"/>
    </row>
    <row r="159" spans="11:16" ht="12.75">
      <c r="K159" s="2"/>
      <c r="L159" s="2"/>
      <c r="M159" s="2"/>
      <c r="N159" s="2"/>
      <c r="O159" s="2"/>
      <c r="P159" s="2"/>
    </row>
    <row r="160" spans="11:16" ht="12.75">
      <c r="K160" s="2"/>
      <c r="L160" s="2"/>
      <c r="M160" s="2"/>
      <c r="N160" s="2"/>
      <c r="O160" s="2"/>
      <c r="P160" s="2"/>
    </row>
    <row r="161" spans="11:16" ht="12.75">
      <c r="K161" s="2"/>
      <c r="L161" s="2"/>
      <c r="M161" s="2"/>
      <c r="N161" s="2"/>
      <c r="O161" s="2"/>
      <c r="P161" s="2"/>
    </row>
    <row r="162" spans="11:16" ht="12.75">
      <c r="K162" s="2"/>
      <c r="L162" s="2"/>
      <c r="M162" s="2"/>
      <c r="N162" s="2"/>
      <c r="O162" s="2"/>
      <c r="P162" s="2"/>
    </row>
    <row r="163" spans="11:16" ht="12.75">
      <c r="K163" s="2"/>
      <c r="L163" s="2"/>
      <c r="M163" s="2"/>
      <c r="N163" s="2"/>
      <c r="O163" s="2"/>
      <c r="P163" s="2"/>
    </row>
    <row r="164" spans="11:16" ht="12.75">
      <c r="K164" s="2"/>
      <c r="L164" s="2"/>
      <c r="M164" s="2"/>
      <c r="N164" s="2"/>
      <c r="O164" s="2"/>
      <c r="P164" s="2"/>
    </row>
    <row r="165" spans="11:16" ht="12.75">
      <c r="K165" s="2"/>
      <c r="L165" s="2"/>
      <c r="M165" s="2"/>
      <c r="N165" s="2"/>
      <c r="O165" s="2"/>
      <c r="P165" s="2"/>
    </row>
    <row r="166" spans="11:16" ht="12.75">
      <c r="K166" s="2"/>
      <c r="L166" s="2"/>
      <c r="M166" s="2"/>
      <c r="N166" s="2"/>
      <c r="O166" s="2"/>
      <c r="P166" s="2"/>
    </row>
    <row r="167" spans="11:16" ht="12.75">
      <c r="K167" s="2"/>
      <c r="L167" s="2"/>
      <c r="M167" s="2"/>
      <c r="N167" s="2"/>
      <c r="O167" s="2"/>
      <c r="P167" s="2"/>
    </row>
    <row r="168" spans="11:16" ht="12.75">
      <c r="K168" s="2"/>
      <c r="L168" s="2"/>
      <c r="M168" s="2"/>
      <c r="N168" s="2"/>
      <c r="O168" s="2"/>
      <c r="P168" s="2"/>
    </row>
    <row r="169" spans="11:16" ht="12.75">
      <c r="K169" s="2"/>
      <c r="L169" s="2"/>
      <c r="M169" s="2"/>
      <c r="N169" s="2"/>
      <c r="O169" s="2"/>
      <c r="P169" s="2"/>
    </row>
    <row r="170" spans="11:16" ht="12.75">
      <c r="K170" s="2"/>
      <c r="L170" s="2"/>
      <c r="M170" s="2"/>
      <c r="N170" s="2"/>
      <c r="O170" s="2"/>
      <c r="P170" s="2"/>
    </row>
    <row r="171" spans="11:16" ht="12.75">
      <c r="K171" s="2"/>
      <c r="L171" s="2"/>
      <c r="M171" s="2"/>
      <c r="N171" s="2"/>
      <c r="O171" s="2"/>
      <c r="P171" s="2"/>
    </row>
    <row r="172" spans="11:16" ht="12.75">
      <c r="K172" s="2"/>
      <c r="L172" s="2"/>
      <c r="M172" s="2"/>
      <c r="N172" s="2"/>
      <c r="O172" s="2"/>
      <c r="P172" s="2"/>
    </row>
    <row r="173" spans="11:16" ht="12.75">
      <c r="K173" s="2"/>
      <c r="L173" s="2"/>
      <c r="M173" s="2"/>
      <c r="N173" s="2"/>
      <c r="O173" s="2"/>
      <c r="P173" s="2"/>
    </row>
    <row r="174" spans="11:16" ht="12.75">
      <c r="K174" s="2"/>
      <c r="L174" s="2"/>
      <c r="M174" s="2"/>
      <c r="N174" s="2"/>
      <c r="O174" s="2"/>
      <c r="P174" s="2"/>
    </row>
    <row r="175" spans="11:16" ht="12.75">
      <c r="K175" s="2"/>
      <c r="L175" s="2"/>
      <c r="M175" s="2"/>
      <c r="N175" s="2"/>
      <c r="O175" s="2"/>
      <c r="P175" s="2"/>
    </row>
    <row r="176" spans="11:16" ht="12.75">
      <c r="K176" s="2"/>
      <c r="L176" s="2"/>
      <c r="M176" s="2"/>
      <c r="N176" s="2"/>
      <c r="O176" s="2"/>
      <c r="P176" s="2"/>
    </row>
    <row r="177" spans="11:16" ht="12.75">
      <c r="K177" s="2"/>
      <c r="L177" s="2"/>
      <c r="M177" s="2"/>
      <c r="N177" s="2"/>
      <c r="O177" s="2"/>
      <c r="P177" s="2"/>
    </row>
    <row r="178" spans="11:16" ht="12.75">
      <c r="K178" s="2"/>
      <c r="L178" s="2"/>
      <c r="M178" s="2"/>
      <c r="N178" s="2"/>
      <c r="O178" s="2"/>
      <c r="P178" s="2"/>
    </row>
    <row r="179" spans="11:16" ht="12.75">
      <c r="K179" s="2"/>
      <c r="L179" s="2"/>
      <c r="M179" s="2"/>
      <c r="N179" s="2"/>
      <c r="O179" s="2"/>
      <c r="P179" s="2"/>
    </row>
    <row r="180" spans="11:16" ht="12.75">
      <c r="K180" s="2"/>
      <c r="L180" s="2"/>
      <c r="M180" s="2"/>
      <c r="N180" s="2"/>
      <c r="O180" s="2"/>
      <c r="P180" s="2"/>
    </row>
    <row r="181" spans="11:16" ht="12.75">
      <c r="K181" s="2"/>
      <c r="L181" s="2"/>
      <c r="M181" s="2"/>
      <c r="N181" s="2"/>
      <c r="O181" s="2"/>
      <c r="P181" s="2"/>
    </row>
    <row r="182" spans="11:16" ht="12.75">
      <c r="K182" s="2"/>
      <c r="L182" s="2"/>
      <c r="M182" s="2"/>
      <c r="N182" s="2"/>
      <c r="O182" s="2"/>
      <c r="P182" s="2"/>
    </row>
    <row r="183" spans="11:16" ht="12.75">
      <c r="K183" s="2"/>
      <c r="L183" s="2"/>
      <c r="M183" s="2"/>
      <c r="N183" s="2"/>
      <c r="O183" s="2"/>
      <c r="P183" s="2"/>
    </row>
    <row r="184" spans="11:16" ht="12.75">
      <c r="K184" s="2"/>
      <c r="L184" s="2"/>
      <c r="M184" s="2"/>
      <c r="N184" s="2"/>
      <c r="O184" s="2"/>
      <c r="P184" s="2"/>
    </row>
    <row r="185" spans="11:16" ht="12.75">
      <c r="K185" s="2"/>
      <c r="L185" s="2"/>
      <c r="M185" s="2"/>
      <c r="N185" s="2"/>
      <c r="O185" s="2"/>
      <c r="P185" s="2"/>
    </row>
  </sheetData>
  <printOptions/>
  <pageMargins left="0" right="0" top="0.5905511811023623" bottom="0.3937007874015748" header="0" footer="0"/>
  <pageSetup horizontalDpi="600" verticalDpi="600" orientation="landscape" paperSize="9" r:id="rId1"/>
  <headerFooter alignWithMargins="0">
    <oddHeader>&amp;LEZ/ZP/60/2007&amp;C&amp;F&amp;RKielce, dn. 2007-06-11</oddHeader>
    <oddFooter>&amp;LWykonał:&amp;CStrona &amp;P z &amp;N&amp;RSprawdził: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85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3.00390625" style="0" bestFit="1" customWidth="1"/>
    <col min="2" max="2" width="30.625" style="0" bestFit="1" customWidth="1"/>
    <col min="3" max="3" width="31.00390625" style="0" customWidth="1"/>
    <col min="4" max="4" width="12.75390625" style="0" customWidth="1"/>
    <col min="5" max="10" width="2.625" style="0" bestFit="1" customWidth="1"/>
    <col min="11" max="11" width="4.75390625" style="0" customWidth="1"/>
    <col min="12" max="12" width="7.625" style="0" bestFit="1" customWidth="1"/>
    <col min="13" max="13" width="10.625" style="0" bestFit="1" customWidth="1"/>
    <col min="14" max="14" width="4.75390625" style="0" bestFit="1" customWidth="1"/>
    <col min="15" max="15" width="7.625" style="0" bestFit="1" customWidth="1"/>
    <col min="16" max="16" width="10.625" style="0" bestFit="1" customWidth="1"/>
    <col min="17" max="17" width="6.00390625" style="0" bestFit="1" customWidth="1"/>
  </cols>
  <sheetData>
    <row r="1" spans="1:17" ht="70.5" customHeight="1">
      <c r="A1" s="25" t="s">
        <v>0</v>
      </c>
      <c r="B1" s="9" t="s">
        <v>1</v>
      </c>
      <c r="C1" s="1" t="s">
        <v>2</v>
      </c>
      <c r="D1" s="1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11" t="s">
        <v>61</v>
      </c>
      <c r="L1" s="12" t="s">
        <v>13</v>
      </c>
      <c r="M1" s="13" t="s">
        <v>10</v>
      </c>
      <c r="N1" s="14" t="s">
        <v>16</v>
      </c>
      <c r="O1" s="13" t="s">
        <v>15</v>
      </c>
      <c r="P1" s="13" t="s">
        <v>11</v>
      </c>
      <c r="Q1" s="28" t="s">
        <v>19</v>
      </c>
    </row>
    <row r="2" spans="1:17" ht="22.5">
      <c r="A2" s="26">
        <v>1</v>
      </c>
      <c r="B2" s="18" t="s">
        <v>49</v>
      </c>
      <c r="C2" s="27" t="s">
        <v>20</v>
      </c>
      <c r="D2" s="19" t="s">
        <v>12</v>
      </c>
      <c r="E2" s="20"/>
      <c r="F2" s="20"/>
      <c r="G2" s="20"/>
      <c r="H2" s="20"/>
      <c r="I2" s="20"/>
      <c r="J2" s="20"/>
      <c r="K2" s="21">
        <v>200</v>
      </c>
      <c r="L2" s="22">
        <f>O2/1.07</f>
        <v>0</v>
      </c>
      <c r="M2" s="22">
        <f>K2*L2</f>
        <v>0</v>
      </c>
      <c r="N2" s="23"/>
      <c r="O2" s="22"/>
      <c r="P2" s="22">
        <f>K2*O2</f>
        <v>0</v>
      </c>
      <c r="Q2" s="20"/>
    </row>
    <row r="3" spans="1:17" ht="68.25" customHeight="1">
      <c r="A3" s="26">
        <v>2</v>
      </c>
      <c r="B3" s="18" t="s">
        <v>14</v>
      </c>
      <c r="C3" s="31" t="s">
        <v>60</v>
      </c>
      <c r="D3" s="19" t="s">
        <v>17</v>
      </c>
      <c r="E3" s="20"/>
      <c r="F3" s="20"/>
      <c r="G3" s="20"/>
      <c r="H3" s="20"/>
      <c r="I3" s="20"/>
      <c r="J3" s="20"/>
      <c r="K3" s="21">
        <v>200</v>
      </c>
      <c r="L3" s="22">
        <f>O3/1.07</f>
        <v>0</v>
      </c>
      <c r="M3" s="22">
        <f>K3*L3</f>
        <v>0</v>
      </c>
      <c r="N3" s="23"/>
      <c r="O3" s="22"/>
      <c r="P3" s="22">
        <f>K3*O3</f>
        <v>0</v>
      </c>
      <c r="Q3" s="20"/>
    </row>
    <row r="4" spans="1:17" ht="22.5">
      <c r="A4" s="26">
        <v>3</v>
      </c>
      <c r="B4" s="18" t="s">
        <v>50</v>
      </c>
      <c r="C4" s="27" t="s">
        <v>21</v>
      </c>
      <c r="D4" s="19" t="s">
        <v>18</v>
      </c>
      <c r="E4" s="20"/>
      <c r="F4" s="20"/>
      <c r="G4" s="20"/>
      <c r="H4" s="20"/>
      <c r="I4" s="20"/>
      <c r="J4" s="20"/>
      <c r="K4" s="21">
        <v>100</v>
      </c>
      <c r="L4" s="22">
        <f>O4/1.07</f>
        <v>0</v>
      </c>
      <c r="M4" s="22">
        <f>K4*L4</f>
        <v>0</v>
      </c>
      <c r="N4" s="23"/>
      <c r="O4" s="22"/>
      <c r="P4" s="22">
        <f>K4*O4</f>
        <v>0</v>
      </c>
      <c r="Q4" s="20"/>
    </row>
    <row r="5" spans="1:17" ht="22.5">
      <c r="A5" s="26">
        <v>4</v>
      </c>
      <c r="B5" s="18" t="s">
        <v>51</v>
      </c>
      <c r="C5" s="27" t="s">
        <v>27</v>
      </c>
      <c r="D5" s="19" t="s">
        <v>37</v>
      </c>
      <c r="E5" s="20"/>
      <c r="F5" s="20"/>
      <c r="G5" s="20"/>
      <c r="H5" s="20"/>
      <c r="I5" s="20"/>
      <c r="J5" s="20"/>
      <c r="K5" s="21">
        <v>100</v>
      </c>
      <c r="L5" s="22">
        <f>O5/1.07</f>
        <v>0</v>
      </c>
      <c r="M5" s="22">
        <f>K5*L5</f>
        <v>0</v>
      </c>
      <c r="N5" s="23"/>
      <c r="O5" s="22"/>
      <c r="P5" s="22">
        <f>K5*O5</f>
        <v>0</v>
      </c>
      <c r="Q5" s="20"/>
    </row>
    <row r="6" spans="1:17" ht="24">
      <c r="A6" s="26">
        <v>5</v>
      </c>
      <c r="B6" s="18" t="s">
        <v>23</v>
      </c>
      <c r="C6" s="27" t="s">
        <v>24</v>
      </c>
      <c r="D6" s="19" t="s">
        <v>12</v>
      </c>
      <c r="E6" s="20"/>
      <c r="F6" s="20"/>
      <c r="G6" s="20"/>
      <c r="H6" s="20"/>
      <c r="I6" s="20"/>
      <c r="J6" s="20"/>
      <c r="K6" s="21">
        <v>100</v>
      </c>
      <c r="L6" s="22">
        <f>O6/1.07</f>
        <v>0</v>
      </c>
      <c r="M6" s="22">
        <f>K6*L6</f>
        <v>0</v>
      </c>
      <c r="N6" s="23"/>
      <c r="O6" s="22"/>
      <c r="P6" s="22">
        <f>K6*O6</f>
        <v>0</v>
      </c>
      <c r="Q6" s="20"/>
    </row>
    <row r="7" spans="1:17" ht="22.5">
      <c r="A7" s="26">
        <v>6</v>
      </c>
      <c r="B7" s="18" t="s">
        <v>52</v>
      </c>
      <c r="C7" s="27" t="s">
        <v>22</v>
      </c>
      <c r="D7" s="19" t="s">
        <v>36</v>
      </c>
      <c r="E7" s="20"/>
      <c r="F7" s="20"/>
      <c r="G7" s="20"/>
      <c r="H7" s="20"/>
      <c r="I7" s="20"/>
      <c r="J7" s="20"/>
      <c r="K7" s="21">
        <v>50</v>
      </c>
      <c r="L7" s="22">
        <f>O7/1.07</f>
        <v>0</v>
      </c>
      <c r="M7" s="22">
        <f>K7*L7</f>
        <v>0</v>
      </c>
      <c r="N7" s="23"/>
      <c r="O7" s="22"/>
      <c r="P7" s="22">
        <f>K7*O7</f>
        <v>0</v>
      </c>
      <c r="Q7" s="20"/>
    </row>
    <row r="8" spans="1:17" ht="22.5">
      <c r="A8" s="26">
        <v>7</v>
      </c>
      <c r="B8" s="18" t="s">
        <v>52</v>
      </c>
      <c r="C8" s="27" t="s">
        <v>22</v>
      </c>
      <c r="D8" s="19" t="s">
        <v>35</v>
      </c>
      <c r="E8" s="20"/>
      <c r="F8" s="20"/>
      <c r="G8" s="20"/>
      <c r="H8" s="20"/>
      <c r="I8" s="20"/>
      <c r="J8" s="20"/>
      <c r="K8" s="21">
        <v>50</v>
      </c>
      <c r="L8" s="22">
        <f>O8/1.07</f>
        <v>0</v>
      </c>
      <c r="M8" s="22">
        <f>K8*L8</f>
        <v>0</v>
      </c>
      <c r="N8" s="23"/>
      <c r="O8" s="22"/>
      <c r="P8" s="22">
        <f>K8*O8</f>
        <v>0</v>
      </c>
      <c r="Q8" s="20"/>
    </row>
    <row r="9" spans="1:17" ht="22.5">
      <c r="A9" s="26">
        <v>8</v>
      </c>
      <c r="B9" s="18" t="s">
        <v>53</v>
      </c>
      <c r="C9" s="27" t="s">
        <v>25</v>
      </c>
      <c r="D9" s="19" t="s">
        <v>26</v>
      </c>
      <c r="E9" s="20"/>
      <c r="F9" s="20"/>
      <c r="G9" s="20"/>
      <c r="H9" s="20"/>
      <c r="I9" s="20"/>
      <c r="J9" s="20"/>
      <c r="K9" s="21">
        <v>50</v>
      </c>
      <c r="L9" s="22">
        <f>O9/1.07</f>
        <v>0</v>
      </c>
      <c r="M9" s="22">
        <f>K9*L9</f>
        <v>0</v>
      </c>
      <c r="N9" s="23"/>
      <c r="O9" s="22"/>
      <c r="P9" s="22">
        <f>K9*O9</f>
        <v>0</v>
      </c>
      <c r="Q9" s="20"/>
    </row>
    <row r="10" spans="1:17" ht="22.5">
      <c r="A10" s="26">
        <v>9</v>
      </c>
      <c r="B10" s="18" t="s">
        <v>54</v>
      </c>
      <c r="C10" s="27" t="s">
        <v>28</v>
      </c>
      <c r="D10" s="19" t="s">
        <v>12</v>
      </c>
      <c r="E10" s="20"/>
      <c r="F10" s="20"/>
      <c r="G10" s="20"/>
      <c r="H10" s="20"/>
      <c r="I10" s="20"/>
      <c r="J10" s="20"/>
      <c r="K10" s="21">
        <v>100</v>
      </c>
      <c r="L10" s="22">
        <f>O10/1.07</f>
        <v>0</v>
      </c>
      <c r="M10" s="22">
        <f>K10*L10</f>
        <v>0</v>
      </c>
      <c r="N10" s="23"/>
      <c r="O10" s="22"/>
      <c r="P10" s="22">
        <f>K10*O10</f>
        <v>0</v>
      </c>
      <c r="Q10" s="20"/>
    </row>
    <row r="11" spans="1:17" ht="22.5">
      <c r="A11" s="26">
        <v>10</v>
      </c>
      <c r="B11" s="18" t="s">
        <v>29</v>
      </c>
      <c r="C11" s="27" t="s">
        <v>30</v>
      </c>
      <c r="D11" s="24" t="s">
        <v>34</v>
      </c>
      <c r="E11" s="20"/>
      <c r="F11" s="20"/>
      <c r="G11" s="20"/>
      <c r="H11" s="20"/>
      <c r="I11" s="20"/>
      <c r="J11" s="20"/>
      <c r="K11" s="21">
        <v>100</v>
      </c>
      <c r="L11" s="22">
        <f>O11/1.07</f>
        <v>0</v>
      </c>
      <c r="M11" s="22">
        <f>K11*L11</f>
        <v>0</v>
      </c>
      <c r="N11" s="23"/>
      <c r="O11" s="22"/>
      <c r="P11" s="22">
        <f>K11*O11</f>
        <v>0</v>
      </c>
      <c r="Q11" s="20"/>
    </row>
    <row r="12" spans="1:17" ht="33.75">
      <c r="A12" s="26">
        <v>11</v>
      </c>
      <c r="B12" s="18" t="s">
        <v>31</v>
      </c>
      <c r="C12" s="27" t="s">
        <v>32</v>
      </c>
      <c r="D12" s="19" t="s">
        <v>33</v>
      </c>
      <c r="E12" s="20"/>
      <c r="F12" s="20"/>
      <c r="G12" s="20"/>
      <c r="H12" s="20"/>
      <c r="I12" s="20"/>
      <c r="J12" s="20"/>
      <c r="K12" s="21">
        <v>20</v>
      </c>
      <c r="L12" s="22">
        <f>O12/1.07</f>
        <v>0</v>
      </c>
      <c r="M12" s="22">
        <f>K12*L12</f>
        <v>0</v>
      </c>
      <c r="N12" s="23"/>
      <c r="O12" s="22"/>
      <c r="P12" s="22">
        <f>K12*O12</f>
        <v>0</v>
      </c>
      <c r="Q12" s="20"/>
    </row>
    <row r="13" spans="1:17" ht="22.5">
      <c r="A13" s="26">
        <v>12</v>
      </c>
      <c r="B13" s="18" t="s">
        <v>55</v>
      </c>
      <c r="C13" s="27" t="s">
        <v>38</v>
      </c>
      <c r="D13" s="24" t="s">
        <v>39</v>
      </c>
      <c r="E13" s="20"/>
      <c r="F13" s="20"/>
      <c r="G13" s="20"/>
      <c r="H13" s="20"/>
      <c r="I13" s="20"/>
      <c r="J13" s="20"/>
      <c r="K13" s="21">
        <v>10</v>
      </c>
      <c r="L13" s="22">
        <f>O13/1.07</f>
        <v>0</v>
      </c>
      <c r="M13" s="22">
        <f>K13*L13</f>
        <v>0</v>
      </c>
      <c r="N13" s="23"/>
      <c r="O13" s="22"/>
      <c r="P13" s="22">
        <f>K13*O13</f>
        <v>0</v>
      </c>
      <c r="Q13" s="20"/>
    </row>
    <row r="14" spans="1:17" ht="22.5">
      <c r="A14" s="26">
        <v>13</v>
      </c>
      <c r="B14" s="18" t="s">
        <v>40</v>
      </c>
      <c r="C14" s="27" t="s">
        <v>41</v>
      </c>
      <c r="D14" s="19" t="s">
        <v>26</v>
      </c>
      <c r="E14" s="20"/>
      <c r="F14" s="20"/>
      <c r="G14" s="20"/>
      <c r="H14" s="20"/>
      <c r="I14" s="20"/>
      <c r="J14" s="20"/>
      <c r="K14" s="21">
        <v>200</v>
      </c>
      <c r="L14" s="22">
        <f>O14/1.07</f>
        <v>0</v>
      </c>
      <c r="M14" s="22">
        <f>K14*L14</f>
        <v>0</v>
      </c>
      <c r="N14" s="23"/>
      <c r="O14" s="22"/>
      <c r="P14" s="22">
        <f>K14*O14</f>
        <v>0</v>
      </c>
      <c r="Q14" s="20"/>
    </row>
    <row r="15" spans="1:17" ht="22.5">
      <c r="A15" s="26">
        <v>14</v>
      </c>
      <c r="B15" s="18" t="s">
        <v>56</v>
      </c>
      <c r="C15" s="27" t="s">
        <v>42</v>
      </c>
      <c r="D15" s="19" t="s">
        <v>43</v>
      </c>
      <c r="E15" s="20"/>
      <c r="F15" s="20"/>
      <c r="G15" s="20"/>
      <c r="H15" s="20"/>
      <c r="I15" s="20"/>
      <c r="J15" s="20"/>
      <c r="K15" s="21">
        <v>10</v>
      </c>
      <c r="L15" s="22">
        <f>O15/1.07</f>
        <v>0</v>
      </c>
      <c r="M15" s="22">
        <f>K15*L15</f>
        <v>0</v>
      </c>
      <c r="N15" s="23"/>
      <c r="O15" s="22"/>
      <c r="P15" s="22">
        <f>K15*O15</f>
        <v>0</v>
      </c>
      <c r="Q15" s="20"/>
    </row>
    <row r="16" spans="1:17" ht="22.5">
      <c r="A16" s="26">
        <v>15</v>
      </c>
      <c r="B16" s="18" t="s">
        <v>57</v>
      </c>
      <c r="C16" s="27" t="s">
        <v>58</v>
      </c>
      <c r="D16" s="19" t="s">
        <v>59</v>
      </c>
      <c r="E16" s="20"/>
      <c r="F16" s="20"/>
      <c r="G16" s="20"/>
      <c r="H16" s="20"/>
      <c r="I16" s="20"/>
      <c r="J16" s="20"/>
      <c r="K16" s="21">
        <v>50</v>
      </c>
      <c r="L16" s="22">
        <f>O16/1.07</f>
        <v>0</v>
      </c>
      <c r="M16" s="22">
        <f>K16*L16</f>
        <v>0</v>
      </c>
      <c r="N16" s="23"/>
      <c r="O16" s="22"/>
      <c r="P16" s="22">
        <f>K16*O16</f>
        <v>0</v>
      </c>
      <c r="Q16" s="20"/>
    </row>
    <row r="17" spans="1:17" ht="24">
      <c r="A17" s="26">
        <v>16</v>
      </c>
      <c r="B17" s="18" t="s">
        <v>44</v>
      </c>
      <c r="C17" s="27" t="s">
        <v>45</v>
      </c>
      <c r="D17" s="19" t="s">
        <v>12</v>
      </c>
      <c r="E17" s="20"/>
      <c r="F17" s="20"/>
      <c r="G17" s="20"/>
      <c r="H17" s="20"/>
      <c r="I17" s="20"/>
      <c r="J17" s="20"/>
      <c r="K17" s="21">
        <v>300</v>
      </c>
      <c r="L17" s="22">
        <f>O17/1.07</f>
        <v>0</v>
      </c>
      <c r="M17" s="22">
        <f>K17*L17</f>
        <v>0</v>
      </c>
      <c r="N17" s="23"/>
      <c r="O17" s="22"/>
      <c r="P17" s="22">
        <f>K17*O17</f>
        <v>0</v>
      </c>
      <c r="Q17" s="20"/>
    </row>
    <row r="18" spans="1:17" ht="36">
      <c r="A18" s="26">
        <v>17</v>
      </c>
      <c r="B18" s="18" t="s">
        <v>46</v>
      </c>
      <c r="C18" s="27" t="s">
        <v>47</v>
      </c>
      <c r="D18" s="19" t="s">
        <v>12</v>
      </c>
      <c r="E18" s="20"/>
      <c r="F18" s="20"/>
      <c r="G18" s="20"/>
      <c r="H18" s="20"/>
      <c r="I18" s="20"/>
      <c r="J18" s="20"/>
      <c r="K18" s="21">
        <v>100</v>
      </c>
      <c r="L18" s="22">
        <f>O18/1.07</f>
        <v>0</v>
      </c>
      <c r="M18" s="22">
        <f>K18*L18</f>
        <v>0</v>
      </c>
      <c r="N18" s="23"/>
      <c r="O18" s="22"/>
      <c r="P18" s="22">
        <f>K18*O18</f>
        <v>0</v>
      </c>
      <c r="Q18" s="20"/>
    </row>
    <row r="19" spans="1:16" ht="12.75">
      <c r="A19" s="3"/>
      <c r="B19" s="4"/>
      <c r="C19" s="5"/>
      <c r="D19" s="6"/>
      <c r="K19" s="7"/>
      <c r="L19" s="29" t="s">
        <v>48</v>
      </c>
      <c r="M19" s="29">
        <f>SUM(M2:M18)</f>
        <v>0</v>
      </c>
      <c r="N19" s="6"/>
      <c r="O19" s="29"/>
      <c r="P19" s="29">
        <f>SUM(P2:P18)</f>
        <v>0</v>
      </c>
    </row>
    <row r="20" spans="1:16" ht="12.75">
      <c r="A20" s="3"/>
      <c r="B20" s="4"/>
      <c r="C20" s="5"/>
      <c r="D20" s="6"/>
      <c r="K20" s="7"/>
      <c r="L20" s="8"/>
      <c r="M20" s="8"/>
      <c r="N20" s="6"/>
      <c r="O20" s="8"/>
      <c r="P20" s="8"/>
    </row>
    <row r="21" spans="1:16" ht="12.75">
      <c r="A21" s="3"/>
      <c r="B21" s="4"/>
      <c r="C21" s="5"/>
      <c r="D21" s="6"/>
      <c r="K21" s="7"/>
      <c r="L21" s="8"/>
      <c r="M21" s="8"/>
      <c r="N21" s="6"/>
      <c r="O21" s="8"/>
      <c r="P21" s="8"/>
    </row>
    <row r="22" spans="1:16" ht="12.75">
      <c r="A22" s="3"/>
      <c r="B22" s="4"/>
      <c r="C22" s="5"/>
      <c r="D22" s="6"/>
      <c r="K22" s="7"/>
      <c r="L22" s="8"/>
      <c r="M22" s="8"/>
      <c r="N22" s="7"/>
      <c r="O22" s="8"/>
      <c r="P22" s="8"/>
    </row>
    <row r="23" spans="1:16" ht="12.75">
      <c r="A23" s="3"/>
      <c r="B23" s="4"/>
      <c r="C23" s="5"/>
      <c r="D23" s="6"/>
      <c r="K23" s="7"/>
      <c r="L23" s="8"/>
      <c r="M23" s="8"/>
      <c r="N23" s="7"/>
      <c r="O23" s="8"/>
      <c r="P23" s="8"/>
    </row>
    <row r="24" spans="1:16" ht="12.75">
      <c r="A24" s="3"/>
      <c r="B24" s="4"/>
      <c r="C24" s="5"/>
      <c r="D24" s="6"/>
      <c r="K24" s="7"/>
      <c r="L24" s="8"/>
      <c r="M24" s="8"/>
      <c r="N24" s="7"/>
      <c r="O24" s="8"/>
      <c r="P24" s="8"/>
    </row>
    <row r="25" spans="1:16" ht="12.75">
      <c r="A25" s="3"/>
      <c r="B25" s="4"/>
      <c r="C25" s="5"/>
      <c r="D25" s="6"/>
      <c r="K25" s="7"/>
      <c r="L25" s="8"/>
      <c r="M25" s="8"/>
      <c r="N25" s="7"/>
      <c r="O25" s="8"/>
      <c r="P25" s="8"/>
    </row>
    <row r="26" spans="1:16" ht="12.75">
      <c r="A26" s="3"/>
      <c r="B26" s="4"/>
      <c r="C26" s="5"/>
      <c r="D26" s="6"/>
      <c r="K26" s="7"/>
      <c r="L26" s="8"/>
      <c r="M26" s="8"/>
      <c r="N26" s="7"/>
      <c r="O26" s="8"/>
      <c r="P26" s="8"/>
    </row>
    <row r="27" spans="1:16" ht="12.75">
      <c r="A27" s="3"/>
      <c r="B27" s="4"/>
      <c r="C27" s="5"/>
      <c r="D27" s="6"/>
      <c r="K27" s="7"/>
      <c r="L27" s="8"/>
      <c r="M27" s="8"/>
      <c r="N27" s="7"/>
      <c r="O27" s="8"/>
      <c r="P27" s="8"/>
    </row>
    <row r="28" spans="1:16" ht="12.75">
      <c r="A28" s="3"/>
      <c r="B28" s="4"/>
      <c r="C28" s="5"/>
      <c r="D28" s="6"/>
      <c r="K28" s="7"/>
      <c r="L28" s="8"/>
      <c r="M28" s="8"/>
      <c r="N28" s="7"/>
      <c r="O28" s="8"/>
      <c r="P28" s="8"/>
    </row>
    <row r="29" spans="1:16" ht="12.75">
      <c r="A29" s="3"/>
      <c r="B29" s="4"/>
      <c r="C29" s="5"/>
      <c r="D29" s="6"/>
      <c r="K29" s="7"/>
      <c r="L29" s="8"/>
      <c r="M29" s="8"/>
      <c r="N29" s="7"/>
      <c r="O29" s="8"/>
      <c r="P29" s="8"/>
    </row>
    <row r="30" spans="2:16" ht="12.75">
      <c r="B30" s="4"/>
      <c r="C30" s="5"/>
      <c r="D30" s="6"/>
      <c r="K30" s="7"/>
      <c r="L30" s="8"/>
      <c r="M30" s="8"/>
      <c r="N30" s="7"/>
      <c r="O30" s="8"/>
      <c r="P30" s="8"/>
    </row>
    <row r="31" spans="2:16" ht="12.75">
      <c r="B31" s="4"/>
      <c r="C31" s="5"/>
      <c r="D31" s="6"/>
      <c r="K31" s="2"/>
      <c r="L31" s="15"/>
      <c r="M31" s="15"/>
      <c r="N31" s="2"/>
      <c r="O31" s="15"/>
      <c r="P31" s="15"/>
    </row>
    <row r="32" spans="2:16" ht="12.75">
      <c r="B32" s="4"/>
      <c r="D32" s="6"/>
      <c r="K32" s="2"/>
      <c r="L32" s="2"/>
      <c r="M32" s="2"/>
      <c r="N32" s="2"/>
      <c r="O32" s="15"/>
      <c r="P32" s="15"/>
    </row>
    <row r="33" spans="2:16" ht="12.75">
      <c r="B33" s="4"/>
      <c r="D33" s="16"/>
      <c r="K33" s="2"/>
      <c r="L33" s="2"/>
      <c r="M33" s="2"/>
      <c r="N33" s="2"/>
      <c r="O33" s="15"/>
      <c r="P33" s="15"/>
    </row>
    <row r="34" spans="2:16" ht="12.75">
      <c r="B34" s="4"/>
      <c r="D34" s="16"/>
      <c r="K34" s="2"/>
      <c r="L34" s="2"/>
      <c r="M34" s="2"/>
      <c r="N34" s="2"/>
      <c r="O34" s="15"/>
      <c r="P34" s="15"/>
    </row>
    <row r="35" spans="2:16" ht="12.75">
      <c r="B35" s="4"/>
      <c r="D35" s="16"/>
      <c r="K35" s="2"/>
      <c r="L35" s="2"/>
      <c r="M35" s="2"/>
      <c r="N35" s="2"/>
      <c r="O35" s="15"/>
      <c r="P35" s="15"/>
    </row>
    <row r="36" spans="2:16" ht="12.75">
      <c r="B36" s="4"/>
      <c r="D36" s="16"/>
      <c r="K36" s="2"/>
      <c r="L36" s="2"/>
      <c r="M36" s="2"/>
      <c r="N36" s="2"/>
      <c r="O36" s="15"/>
      <c r="P36" s="15"/>
    </row>
    <row r="37" spans="2:16" ht="12.75">
      <c r="B37" s="5"/>
      <c r="D37" s="16"/>
      <c r="K37" s="2"/>
      <c r="L37" s="2"/>
      <c r="M37" s="2"/>
      <c r="N37" s="2"/>
      <c r="O37" s="15"/>
      <c r="P37" s="15"/>
    </row>
    <row r="38" spans="2:16" ht="12.75">
      <c r="B38" s="5"/>
      <c r="D38" s="16"/>
      <c r="K38" s="2"/>
      <c r="L38" s="2"/>
      <c r="M38" s="2"/>
      <c r="N38" s="2"/>
      <c r="O38" s="15"/>
      <c r="P38" s="15"/>
    </row>
    <row r="39" spans="2:16" ht="12.75">
      <c r="B39" s="5"/>
      <c r="D39" s="17"/>
      <c r="K39" s="2"/>
      <c r="L39" s="2"/>
      <c r="M39" s="2"/>
      <c r="N39" s="2"/>
      <c r="O39" s="15"/>
      <c r="P39" s="15"/>
    </row>
    <row r="40" spans="2:16" ht="12.75">
      <c r="B40" s="5"/>
      <c r="D40" s="17"/>
      <c r="K40" s="2"/>
      <c r="L40" s="2"/>
      <c r="M40" s="2"/>
      <c r="N40" s="2"/>
      <c r="O40" s="15"/>
      <c r="P40" s="15"/>
    </row>
    <row r="41" spans="2:16" ht="12.75">
      <c r="B41" s="5"/>
      <c r="D41" s="17"/>
      <c r="K41" s="2"/>
      <c r="L41" s="2"/>
      <c r="M41" s="2"/>
      <c r="N41" s="2"/>
      <c r="O41" s="15"/>
      <c r="P41" s="15"/>
    </row>
    <row r="42" spans="4:16" ht="12.75">
      <c r="D42" s="17"/>
      <c r="K42" s="2"/>
      <c r="L42" s="2"/>
      <c r="M42" s="2"/>
      <c r="N42" s="2"/>
      <c r="O42" s="15"/>
      <c r="P42" s="15"/>
    </row>
    <row r="43" spans="4:16" ht="12.75">
      <c r="D43" s="17"/>
      <c r="K43" s="2"/>
      <c r="L43" s="2"/>
      <c r="M43" s="2"/>
      <c r="N43" s="2"/>
      <c r="O43" s="15"/>
      <c r="P43" s="15"/>
    </row>
    <row r="44" spans="4:16" ht="12.75">
      <c r="D44" s="17"/>
      <c r="K44" s="2"/>
      <c r="L44" s="2"/>
      <c r="M44" s="2"/>
      <c r="N44" s="2"/>
      <c r="O44" s="15"/>
      <c r="P44" s="15"/>
    </row>
    <row r="45" spans="4:16" ht="12.75">
      <c r="D45" s="17"/>
      <c r="K45" s="2"/>
      <c r="L45" s="2"/>
      <c r="M45" s="2"/>
      <c r="N45" s="2"/>
      <c r="O45" s="15"/>
      <c r="P45" s="15"/>
    </row>
    <row r="46" spans="4:16" ht="12.75">
      <c r="D46" s="17"/>
      <c r="K46" s="2"/>
      <c r="L46" s="2"/>
      <c r="M46" s="2"/>
      <c r="N46" s="2"/>
      <c r="O46" s="15"/>
      <c r="P46" s="15"/>
    </row>
    <row r="47" spans="4:16" ht="12.75">
      <c r="D47" s="17"/>
      <c r="K47" s="2"/>
      <c r="L47" s="2"/>
      <c r="M47" s="2"/>
      <c r="N47" s="2"/>
      <c r="O47" s="15"/>
      <c r="P47" s="15"/>
    </row>
    <row r="48" spans="4:16" ht="12.75">
      <c r="D48" s="17"/>
      <c r="K48" s="2"/>
      <c r="L48" s="2"/>
      <c r="M48" s="2"/>
      <c r="N48" s="2"/>
      <c r="O48" s="15"/>
      <c r="P48" s="15"/>
    </row>
    <row r="49" spans="4:16" ht="12.75">
      <c r="D49" s="17"/>
      <c r="K49" s="2"/>
      <c r="L49" s="2"/>
      <c r="M49" s="2"/>
      <c r="N49" s="2"/>
      <c r="O49" s="15"/>
      <c r="P49" s="15"/>
    </row>
    <row r="50" spans="4:16" ht="12.75">
      <c r="D50" s="17"/>
      <c r="K50" s="2"/>
      <c r="L50" s="2"/>
      <c r="M50" s="2"/>
      <c r="N50" s="2"/>
      <c r="O50" s="15"/>
      <c r="P50" s="15"/>
    </row>
    <row r="51" spans="4:16" ht="12.75">
      <c r="D51" s="17"/>
      <c r="K51" s="2"/>
      <c r="L51" s="2"/>
      <c r="M51" s="2"/>
      <c r="N51" s="2"/>
      <c r="O51" s="15"/>
      <c r="P51" s="15"/>
    </row>
    <row r="52" spans="4:16" ht="12.75">
      <c r="D52" s="17"/>
      <c r="K52" s="2"/>
      <c r="L52" s="2"/>
      <c r="M52" s="2"/>
      <c r="N52" s="2"/>
      <c r="O52" s="15"/>
      <c r="P52" s="15"/>
    </row>
    <row r="53" spans="4:16" ht="12.75">
      <c r="D53" s="17"/>
      <c r="K53" s="2"/>
      <c r="L53" s="2"/>
      <c r="M53" s="2"/>
      <c r="N53" s="2"/>
      <c r="O53" s="15"/>
      <c r="P53" s="15"/>
    </row>
    <row r="54" spans="4:16" ht="12.75">
      <c r="D54" s="17"/>
      <c r="K54" s="2"/>
      <c r="L54" s="2"/>
      <c r="M54" s="2"/>
      <c r="N54" s="2"/>
      <c r="O54" s="15"/>
      <c r="P54" s="15"/>
    </row>
    <row r="55" spans="4:16" ht="12.75">
      <c r="D55" s="17"/>
      <c r="K55" s="2"/>
      <c r="L55" s="2"/>
      <c r="M55" s="2"/>
      <c r="N55" s="2"/>
      <c r="O55" s="15"/>
      <c r="P55" s="15"/>
    </row>
    <row r="56" spans="4:16" ht="12.75">
      <c r="D56" s="17"/>
      <c r="K56" s="2"/>
      <c r="L56" s="2"/>
      <c r="M56" s="2"/>
      <c r="N56" s="2"/>
      <c r="O56" s="15"/>
      <c r="P56" s="15"/>
    </row>
    <row r="57" spans="4:16" ht="12.75">
      <c r="D57" s="17"/>
      <c r="K57" s="2"/>
      <c r="L57" s="2"/>
      <c r="M57" s="2"/>
      <c r="N57" s="2"/>
      <c r="O57" s="15"/>
      <c r="P57" s="15"/>
    </row>
    <row r="58" spans="4:16" ht="12.75">
      <c r="D58" s="17"/>
      <c r="K58" s="2"/>
      <c r="L58" s="2"/>
      <c r="M58" s="2"/>
      <c r="N58" s="2"/>
      <c r="O58" s="15"/>
      <c r="P58" s="15"/>
    </row>
    <row r="59" spans="4:16" ht="12.75">
      <c r="D59" s="17"/>
      <c r="K59" s="2"/>
      <c r="L59" s="2"/>
      <c r="M59" s="2"/>
      <c r="N59" s="2"/>
      <c r="O59" s="15"/>
      <c r="P59" s="15"/>
    </row>
    <row r="60" spans="4:16" ht="12.75">
      <c r="D60" s="17"/>
      <c r="K60" s="2"/>
      <c r="L60" s="2"/>
      <c r="M60" s="2"/>
      <c r="N60" s="2"/>
      <c r="O60" s="2"/>
      <c r="P60" s="2"/>
    </row>
    <row r="61" spans="4:16" ht="12.75">
      <c r="D61" s="17"/>
      <c r="K61" s="2"/>
      <c r="L61" s="2"/>
      <c r="M61" s="2"/>
      <c r="N61" s="2"/>
      <c r="O61" s="2"/>
      <c r="P61" s="2"/>
    </row>
    <row r="62" spans="4:16" ht="12.75">
      <c r="D62" s="17"/>
      <c r="K62" s="2"/>
      <c r="L62" s="2"/>
      <c r="M62" s="2"/>
      <c r="N62" s="2"/>
      <c r="O62" s="2"/>
      <c r="P62" s="2"/>
    </row>
    <row r="63" spans="4:16" ht="12.75">
      <c r="D63" s="17"/>
      <c r="K63" s="2"/>
      <c r="L63" s="2"/>
      <c r="M63" s="2"/>
      <c r="N63" s="2"/>
      <c r="O63" s="2"/>
      <c r="P63" s="2"/>
    </row>
    <row r="64" spans="4:16" ht="12.75">
      <c r="D64" s="17"/>
      <c r="K64" s="2"/>
      <c r="L64" s="2"/>
      <c r="M64" s="2"/>
      <c r="N64" s="2"/>
      <c r="O64" s="2"/>
      <c r="P64" s="2"/>
    </row>
    <row r="65" spans="4:16" ht="12.75">
      <c r="D65" s="17"/>
      <c r="K65" s="2"/>
      <c r="L65" s="2"/>
      <c r="M65" s="2"/>
      <c r="N65" s="2"/>
      <c r="O65" s="2"/>
      <c r="P65" s="2"/>
    </row>
    <row r="66" spans="4:16" ht="12.75">
      <c r="D66" s="17"/>
      <c r="K66" s="2"/>
      <c r="L66" s="2"/>
      <c r="M66" s="2"/>
      <c r="N66" s="2"/>
      <c r="O66" s="2"/>
      <c r="P66" s="2"/>
    </row>
    <row r="67" spans="4:16" ht="12.75">
      <c r="D67" s="17"/>
      <c r="K67" s="2"/>
      <c r="L67" s="2"/>
      <c r="M67" s="2"/>
      <c r="N67" s="2"/>
      <c r="O67" s="2"/>
      <c r="P67" s="2"/>
    </row>
    <row r="68" spans="4:16" ht="12.75">
      <c r="D68" s="17"/>
      <c r="K68" s="2"/>
      <c r="L68" s="2"/>
      <c r="M68" s="2"/>
      <c r="N68" s="2"/>
      <c r="O68" s="2"/>
      <c r="P68" s="2"/>
    </row>
    <row r="69" spans="4:16" ht="12.75">
      <c r="D69" s="17"/>
      <c r="K69" s="2"/>
      <c r="L69" s="2"/>
      <c r="M69" s="2"/>
      <c r="N69" s="2"/>
      <c r="O69" s="2"/>
      <c r="P69" s="2"/>
    </row>
    <row r="70" spans="4:16" ht="12.75">
      <c r="D70" s="17"/>
      <c r="K70" s="2"/>
      <c r="L70" s="2"/>
      <c r="M70" s="2"/>
      <c r="N70" s="2"/>
      <c r="O70" s="2"/>
      <c r="P70" s="2"/>
    </row>
    <row r="71" spans="4:16" ht="12.75">
      <c r="D71" s="17"/>
      <c r="K71" s="2"/>
      <c r="L71" s="2"/>
      <c r="M71" s="2"/>
      <c r="N71" s="2"/>
      <c r="O71" s="2"/>
      <c r="P71" s="2"/>
    </row>
    <row r="72" spans="4:16" ht="12.75">
      <c r="D72" s="17"/>
      <c r="K72" s="2"/>
      <c r="L72" s="2"/>
      <c r="M72" s="2"/>
      <c r="N72" s="2"/>
      <c r="O72" s="2"/>
      <c r="P72" s="2"/>
    </row>
    <row r="73" spans="4:16" ht="12.75">
      <c r="D73" s="17"/>
      <c r="K73" s="2"/>
      <c r="L73" s="2"/>
      <c r="M73" s="2"/>
      <c r="N73" s="2"/>
      <c r="O73" s="2"/>
      <c r="P73" s="2"/>
    </row>
    <row r="74" spans="4:16" ht="12.75">
      <c r="D74" s="17"/>
      <c r="K74" s="2"/>
      <c r="L74" s="2"/>
      <c r="M74" s="2"/>
      <c r="N74" s="2"/>
      <c r="O74" s="2"/>
      <c r="P74" s="2"/>
    </row>
    <row r="75" spans="4:16" ht="12.75">
      <c r="D75" s="17"/>
      <c r="K75" s="2"/>
      <c r="L75" s="2"/>
      <c r="M75" s="2"/>
      <c r="N75" s="2"/>
      <c r="O75" s="2"/>
      <c r="P75" s="2"/>
    </row>
    <row r="76" spans="4:16" ht="12.75">
      <c r="D76" s="17"/>
      <c r="K76" s="2"/>
      <c r="L76" s="2"/>
      <c r="M76" s="2"/>
      <c r="N76" s="2"/>
      <c r="O76" s="2"/>
      <c r="P76" s="2"/>
    </row>
    <row r="77" spans="4:16" ht="12.75">
      <c r="D77" s="17"/>
      <c r="K77" s="2"/>
      <c r="L77" s="2"/>
      <c r="M77" s="2"/>
      <c r="N77" s="2"/>
      <c r="O77" s="2"/>
      <c r="P77" s="2"/>
    </row>
    <row r="78" spans="4:16" ht="12.75">
      <c r="D78" s="17"/>
      <c r="K78" s="2"/>
      <c r="L78" s="2"/>
      <c r="M78" s="2"/>
      <c r="N78" s="2"/>
      <c r="O78" s="2"/>
      <c r="P78" s="2"/>
    </row>
    <row r="79" spans="4:16" ht="12.75">
      <c r="D79" s="17"/>
      <c r="K79" s="2"/>
      <c r="L79" s="2"/>
      <c r="M79" s="2"/>
      <c r="N79" s="2"/>
      <c r="O79" s="2"/>
      <c r="P79" s="2"/>
    </row>
    <row r="80" spans="11:16" ht="12.75">
      <c r="K80" s="2"/>
      <c r="L80" s="2"/>
      <c r="M80" s="2"/>
      <c r="N80" s="2"/>
      <c r="O80" s="2"/>
      <c r="P80" s="2"/>
    </row>
    <row r="81" spans="11:16" ht="12.75">
      <c r="K81" s="2"/>
      <c r="L81" s="2"/>
      <c r="M81" s="2"/>
      <c r="N81" s="2"/>
      <c r="O81" s="2"/>
      <c r="P81" s="2"/>
    </row>
    <row r="82" spans="11:16" ht="12.75">
      <c r="K82" s="2"/>
      <c r="L82" s="2"/>
      <c r="M82" s="2"/>
      <c r="N82" s="2"/>
      <c r="O82" s="2"/>
      <c r="P82" s="2"/>
    </row>
    <row r="83" spans="11:16" ht="12.75">
      <c r="K83" s="2"/>
      <c r="L83" s="2"/>
      <c r="M83" s="2"/>
      <c r="N83" s="2"/>
      <c r="O83" s="2"/>
      <c r="P83" s="2"/>
    </row>
    <row r="84" spans="11:16" ht="12.75">
      <c r="K84" s="2"/>
      <c r="L84" s="2"/>
      <c r="M84" s="2"/>
      <c r="N84" s="2"/>
      <c r="O84" s="2"/>
      <c r="P84" s="2"/>
    </row>
    <row r="85" spans="11:16" ht="12.75">
      <c r="K85" s="2"/>
      <c r="L85" s="2"/>
      <c r="M85" s="2"/>
      <c r="N85" s="2"/>
      <c r="O85" s="2"/>
      <c r="P85" s="2"/>
    </row>
    <row r="86" spans="11:16" ht="12.75">
      <c r="K86" s="2"/>
      <c r="L86" s="2"/>
      <c r="M86" s="2"/>
      <c r="N86" s="2"/>
      <c r="O86" s="2"/>
      <c r="P86" s="2"/>
    </row>
    <row r="87" spans="11:16" ht="12.75">
      <c r="K87" s="2"/>
      <c r="L87" s="2"/>
      <c r="M87" s="2"/>
      <c r="N87" s="2"/>
      <c r="O87" s="2"/>
      <c r="P87" s="2"/>
    </row>
    <row r="88" spans="11:16" ht="12.75">
      <c r="K88" s="2"/>
      <c r="L88" s="2"/>
      <c r="M88" s="2"/>
      <c r="N88" s="2"/>
      <c r="O88" s="2"/>
      <c r="P88" s="2"/>
    </row>
    <row r="89" spans="11:16" ht="12.75">
      <c r="K89" s="2"/>
      <c r="L89" s="2"/>
      <c r="M89" s="2"/>
      <c r="N89" s="2"/>
      <c r="O89" s="2"/>
      <c r="P89" s="2"/>
    </row>
    <row r="90" spans="11:16" ht="12.75">
      <c r="K90" s="2"/>
      <c r="L90" s="2"/>
      <c r="M90" s="2"/>
      <c r="N90" s="2"/>
      <c r="O90" s="2"/>
      <c r="P90" s="2"/>
    </row>
    <row r="91" spans="11:16" ht="12.75">
      <c r="K91" s="2"/>
      <c r="L91" s="2"/>
      <c r="M91" s="2"/>
      <c r="N91" s="2"/>
      <c r="O91" s="2"/>
      <c r="P91" s="2"/>
    </row>
    <row r="92" spans="11:16" ht="12.75">
      <c r="K92" s="2"/>
      <c r="L92" s="2"/>
      <c r="M92" s="2"/>
      <c r="N92" s="2"/>
      <c r="O92" s="2"/>
      <c r="P92" s="2"/>
    </row>
    <row r="93" spans="11:16" ht="12.75">
      <c r="K93" s="2"/>
      <c r="L93" s="2"/>
      <c r="M93" s="2"/>
      <c r="N93" s="2"/>
      <c r="O93" s="2"/>
      <c r="P93" s="2"/>
    </row>
    <row r="94" spans="11:16" ht="12.75">
      <c r="K94" s="2"/>
      <c r="L94" s="2"/>
      <c r="M94" s="2"/>
      <c r="N94" s="2"/>
      <c r="O94" s="2"/>
      <c r="P94" s="2"/>
    </row>
    <row r="95" spans="11:16" ht="12.75">
      <c r="K95" s="2"/>
      <c r="L95" s="2"/>
      <c r="M95" s="2"/>
      <c r="N95" s="2"/>
      <c r="O95" s="2"/>
      <c r="P95" s="2"/>
    </row>
    <row r="96" spans="11:16" ht="12.75">
      <c r="K96" s="2"/>
      <c r="L96" s="2"/>
      <c r="M96" s="2"/>
      <c r="N96" s="2"/>
      <c r="O96" s="2"/>
      <c r="P96" s="2"/>
    </row>
    <row r="97" spans="11:16" ht="12.75">
      <c r="K97" s="2"/>
      <c r="L97" s="2"/>
      <c r="M97" s="2"/>
      <c r="N97" s="2"/>
      <c r="O97" s="2"/>
      <c r="P97" s="2"/>
    </row>
    <row r="98" spans="11:16" ht="12.75">
      <c r="K98" s="2"/>
      <c r="L98" s="2"/>
      <c r="M98" s="2"/>
      <c r="N98" s="2"/>
      <c r="O98" s="2"/>
      <c r="P98" s="2"/>
    </row>
    <row r="99" spans="11:16" ht="12.75">
      <c r="K99" s="2"/>
      <c r="L99" s="2"/>
      <c r="M99" s="2"/>
      <c r="N99" s="2"/>
      <c r="O99" s="2"/>
      <c r="P99" s="2"/>
    </row>
    <row r="100" spans="11:16" ht="12.75">
      <c r="K100" s="2"/>
      <c r="L100" s="2"/>
      <c r="M100" s="2"/>
      <c r="N100" s="2"/>
      <c r="O100" s="2"/>
      <c r="P100" s="2"/>
    </row>
    <row r="101" spans="11:16" ht="12.75">
      <c r="K101" s="2"/>
      <c r="L101" s="2"/>
      <c r="M101" s="2"/>
      <c r="N101" s="2"/>
      <c r="O101" s="2"/>
      <c r="P101" s="2"/>
    </row>
    <row r="102" spans="11:16" ht="12.75">
      <c r="K102" s="2"/>
      <c r="L102" s="2"/>
      <c r="M102" s="2"/>
      <c r="N102" s="2"/>
      <c r="O102" s="2"/>
      <c r="P102" s="2"/>
    </row>
    <row r="103" spans="11:16" ht="12.75">
      <c r="K103" s="2"/>
      <c r="L103" s="2"/>
      <c r="M103" s="2"/>
      <c r="N103" s="2"/>
      <c r="O103" s="2"/>
      <c r="P103" s="2"/>
    </row>
    <row r="104" spans="11:16" ht="12.75">
      <c r="K104" s="2"/>
      <c r="L104" s="2"/>
      <c r="M104" s="2"/>
      <c r="N104" s="2"/>
      <c r="O104" s="2"/>
      <c r="P104" s="2"/>
    </row>
    <row r="105" spans="11:16" ht="12.75">
      <c r="K105" s="2"/>
      <c r="L105" s="2"/>
      <c r="M105" s="2"/>
      <c r="N105" s="2"/>
      <c r="O105" s="2"/>
      <c r="P105" s="2"/>
    </row>
    <row r="106" spans="11:16" ht="12.75">
      <c r="K106" s="2"/>
      <c r="L106" s="2"/>
      <c r="M106" s="2"/>
      <c r="N106" s="2"/>
      <c r="O106" s="2"/>
      <c r="P106" s="2"/>
    </row>
    <row r="107" spans="11:16" ht="12.75">
      <c r="K107" s="2"/>
      <c r="L107" s="2"/>
      <c r="M107" s="2"/>
      <c r="N107" s="2"/>
      <c r="O107" s="2"/>
      <c r="P107" s="2"/>
    </row>
    <row r="108" spans="11:16" ht="12.75">
      <c r="K108" s="2"/>
      <c r="L108" s="2"/>
      <c r="M108" s="2"/>
      <c r="N108" s="2"/>
      <c r="O108" s="2"/>
      <c r="P108" s="2"/>
    </row>
    <row r="109" spans="11:16" ht="12.75">
      <c r="K109" s="2"/>
      <c r="L109" s="2"/>
      <c r="M109" s="2"/>
      <c r="N109" s="2"/>
      <c r="O109" s="2"/>
      <c r="P109" s="2"/>
    </row>
    <row r="110" spans="11:16" ht="12.75">
      <c r="K110" s="2"/>
      <c r="L110" s="2"/>
      <c r="M110" s="2"/>
      <c r="N110" s="2"/>
      <c r="O110" s="2"/>
      <c r="P110" s="2"/>
    </row>
    <row r="111" spans="11:16" ht="12.75">
      <c r="K111" s="2"/>
      <c r="L111" s="2"/>
      <c r="M111" s="2"/>
      <c r="N111" s="2"/>
      <c r="O111" s="2"/>
      <c r="P111" s="2"/>
    </row>
    <row r="112" spans="11:16" ht="12.75">
      <c r="K112" s="2"/>
      <c r="L112" s="2"/>
      <c r="M112" s="2"/>
      <c r="N112" s="2"/>
      <c r="O112" s="2"/>
      <c r="P112" s="2"/>
    </row>
    <row r="113" spans="11:16" ht="12.75">
      <c r="K113" s="2"/>
      <c r="L113" s="2"/>
      <c r="M113" s="2"/>
      <c r="N113" s="2"/>
      <c r="O113" s="2"/>
      <c r="P113" s="2"/>
    </row>
    <row r="114" spans="11:16" ht="12.75">
      <c r="K114" s="2"/>
      <c r="L114" s="2"/>
      <c r="M114" s="2"/>
      <c r="N114" s="2"/>
      <c r="O114" s="2"/>
      <c r="P114" s="2"/>
    </row>
    <row r="115" spans="11:16" ht="12.75">
      <c r="K115" s="2"/>
      <c r="L115" s="2"/>
      <c r="M115" s="2"/>
      <c r="N115" s="2"/>
      <c r="O115" s="2"/>
      <c r="P115" s="2"/>
    </row>
    <row r="116" spans="11:16" ht="12.75">
      <c r="K116" s="2"/>
      <c r="L116" s="2"/>
      <c r="M116" s="2"/>
      <c r="N116" s="2"/>
      <c r="O116" s="2"/>
      <c r="P116" s="2"/>
    </row>
    <row r="117" spans="11:16" ht="12.75">
      <c r="K117" s="2"/>
      <c r="L117" s="2"/>
      <c r="M117" s="2"/>
      <c r="N117" s="2"/>
      <c r="O117" s="2"/>
      <c r="P117" s="2"/>
    </row>
    <row r="118" spans="11:16" ht="12.75">
      <c r="K118" s="2"/>
      <c r="L118" s="2"/>
      <c r="M118" s="2"/>
      <c r="N118" s="2"/>
      <c r="O118" s="2"/>
      <c r="P118" s="2"/>
    </row>
    <row r="119" spans="11:16" ht="12.75">
      <c r="K119" s="2"/>
      <c r="L119" s="2"/>
      <c r="M119" s="2"/>
      <c r="N119" s="2"/>
      <c r="O119" s="2"/>
      <c r="P119" s="2"/>
    </row>
    <row r="120" spans="11:16" ht="12.75">
      <c r="K120" s="2"/>
      <c r="L120" s="2"/>
      <c r="M120" s="2"/>
      <c r="N120" s="2"/>
      <c r="O120" s="2"/>
      <c r="P120" s="2"/>
    </row>
    <row r="121" spans="11:16" ht="12.75">
      <c r="K121" s="2"/>
      <c r="L121" s="2"/>
      <c r="M121" s="2"/>
      <c r="N121" s="2"/>
      <c r="O121" s="2"/>
      <c r="P121" s="2"/>
    </row>
    <row r="122" spans="11:16" ht="12.75">
      <c r="K122" s="2"/>
      <c r="L122" s="2"/>
      <c r="M122" s="2"/>
      <c r="N122" s="2"/>
      <c r="O122" s="2"/>
      <c r="P122" s="2"/>
    </row>
    <row r="123" spans="11:16" ht="12.75">
      <c r="K123" s="2"/>
      <c r="L123" s="2"/>
      <c r="M123" s="2"/>
      <c r="N123" s="2"/>
      <c r="O123" s="2"/>
      <c r="P123" s="2"/>
    </row>
    <row r="124" spans="11:16" ht="12.75">
      <c r="K124" s="2"/>
      <c r="L124" s="2"/>
      <c r="M124" s="2"/>
      <c r="N124" s="2"/>
      <c r="O124" s="2"/>
      <c r="P124" s="2"/>
    </row>
    <row r="125" spans="11:16" ht="12.75">
      <c r="K125" s="2"/>
      <c r="L125" s="2"/>
      <c r="M125" s="2"/>
      <c r="N125" s="2"/>
      <c r="O125" s="2"/>
      <c r="P125" s="2"/>
    </row>
    <row r="126" spans="11:16" ht="12.75">
      <c r="K126" s="2"/>
      <c r="L126" s="2"/>
      <c r="M126" s="2"/>
      <c r="N126" s="2"/>
      <c r="O126" s="2"/>
      <c r="P126" s="2"/>
    </row>
    <row r="127" spans="11:16" ht="12.75">
      <c r="K127" s="2"/>
      <c r="L127" s="2"/>
      <c r="M127" s="2"/>
      <c r="N127" s="2"/>
      <c r="O127" s="2"/>
      <c r="P127" s="2"/>
    </row>
    <row r="128" spans="11:16" ht="12.75">
      <c r="K128" s="2"/>
      <c r="L128" s="2"/>
      <c r="M128" s="2"/>
      <c r="N128" s="2"/>
      <c r="O128" s="2"/>
      <c r="P128" s="2"/>
    </row>
    <row r="129" spans="11:16" ht="12.75">
      <c r="K129" s="2"/>
      <c r="L129" s="2"/>
      <c r="M129" s="2"/>
      <c r="N129" s="2"/>
      <c r="O129" s="2"/>
      <c r="P129" s="2"/>
    </row>
    <row r="130" spans="11:16" ht="12.75">
      <c r="K130" s="2"/>
      <c r="L130" s="2"/>
      <c r="M130" s="2"/>
      <c r="N130" s="2"/>
      <c r="O130" s="2"/>
      <c r="P130" s="2"/>
    </row>
    <row r="131" spans="11:16" ht="12.75">
      <c r="K131" s="2"/>
      <c r="L131" s="2"/>
      <c r="M131" s="2"/>
      <c r="N131" s="2"/>
      <c r="O131" s="2"/>
      <c r="P131" s="2"/>
    </row>
    <row r="132" spans="11:16" ht="12.75">
      <c r="K132" s="2"/>
      <c r="L132" s="2"/>
      <c r="M132" s="2"/>
      <c r="N132" s="2"/>
      <c r="O132" s="2"/>
      <c r="P132" s="2"/>
    </row>
    <row r="133" spans="11:16" ht="12.75">
      <c r="K133" s="2"/>
      <c r="L133" s="2"/>
      <c r="M133" s="2"/>
      <c r="N133" s="2"/>
      <c r="O133" s="2"/>
      <c r="P133" s="2"/>
    </row>
    <row r="134" spans="11:16" ht="12.75">
      <c r="K134" s="2"/>
      <c r="L134" s="2"/>
      <c r="M134" s="2"/>
      <c r="N134" s="2"/>
      <c r="O134" s="2"/>
      <c r="P134" s="2"/>
    </row>
    <row r="135" spans="11:16" ht="12.75">
      <c r="K135" s="2"/>
      <c r="L135" s="2"/>
      <c r="M135" s="2"/>
      <c r="N135" s="2"/>
      <c r="O135" s="2"/>
      <c r="P135" s="2"/>
    </row>
    <row r="136" spans="11:16" ht="12.75">
      <c r="K136" s="2"/>
      <c r="L136" s="2"/>
      <c r="M136" s="2"/>
      <c r="N136" s="2"/>
      <c r="O136" s="2"/>
      <c r="P136" s="2"/>
    </row>
    <row r="137" spans="11:16" ht="12.75">
      <c r="K137" s="2"/>
      <c r="L137" s="2"/>
      <c r="M137" s="2"/>
      <c r="N137" s="2"/>
      <c r="O137" s="2"/>
      <c r="P137" s="2"/>
    </row>
    <row r="138" spans="11:16" ht="12.75">
      <c r="K138" s="2"/>
      <c r="L138" s="2"/>
      <c r="M138" s="2"/>
      <c r="N138" s="2"/>
      <c r="O138" s="2"/>
      <c r="P138" s="2"/>
    </row>
    <row r="139" spans="11:16" ht="12.75">
      <c r="K139" s="2"/>
      <c r="L139" s="2"/>
      <c r="M139" s="2"/>
      <c r="N139" s="2"/>
      <c r="O139" s="2"/>
      <c r="P139" s="2"/>
    </row>
    <row r="140" spans="11:16" ht="12.75">
      <c r="K140" s="2"/>
      <c r="L140" s="2"/>
      <c r="M140" s="2"/>
      <c r="N140" s="2"/>
      <c r="O140" s="2"/>
      <c r="P140" s="2"/>
    </row>
    <row r="141" spans="11:16" ht="12.75">
      <c r="K141" s="2"/>
      <c r="L141" s="2"/>
      <c r="M141" s="2"/>
      <c r="N141" s="2"/>
      <c r="O141" s="2"/>
      <c r="P141" s="2"/>
    </row>
    <row r="142" spans="11:16" ht="12.75">
      <c r="K142" s="2"/>
      <c r="L142" s="2"/>
      <c r="M142" s="2"/>
      <c r="N142" s="2"/>
      <c r="O142" s="2"/>
      <c r="P142" s="2"/>
    </row>
    <row r="143" spans="11:16" ht="12.75">
      <c r="K143" s="2"/>
      <c r="L143" s="2"/>
      <c r="M143" s="2"/>
      <c r="N143" s="2"/>
      <c r="O143" s="2"/>
      <c r="P143" s="2"/>
    </row>
    <row r="144" spans="11:16" ht="12.75">
      <c r="K144" s="2"/>
      <c r="L144" s="2"/>
      <c r="M144" s="2"/>
      <c r="N144" s="2"/>
      <c r="O144" s="2"/>
      <c r="P144" s="2"/>
    </row>
    <row r="145" spans="11:16" ht="12.75">
      <c r="K145" s="2"/>
      <c r="L145" s="2"/>
      <c r="M145" s="2"/>
      <c r="N145" s="2"/>
      <c r="O145" s="2"/>
      <c r="P145" s="2"/>
    </row>
    <row r="146" spans="11:16" ht="12.75">
      <c r="K146" s="2"/>
      <c r="L146" s="2"/>
      <c r="M146" s="2"/>
      <c r="N146" s="2"/>
      <c r="O146" s="2"/>
      <c r="P146" s="2"/>
    </row>
    <row r="147" spans="11:16" ht="12.75">
      <c r="K147" s="2"/>
      <c r="L147" s="2"/>
      <c r="M147" s="2"/>
      <c r="N147" s="2"/>
      <c r="O147" s="2"/>
      <c r="P147" s="2"/>
    </row>
    <row r="148" spans="11:16" ht="12.75">
      <c r="K148" s="2"/>
      <c r="L148" s="2"/>
      <c r="M148" s="2"/>
      <c r="N148" s="2"/>
      <c r="O148" s="2"/>
      <c r="P148" s="2"/>
    </row>
    <row r="149" spans="11:16" ht="12.75">
      <c r="K149" s="2"/>
      <c r="L149" s="2"/>
      <c r="M149" s="2"/>
      <c r="N149" s="2"/>
      <c r="O149" s="2"/>
      <c r="P149" s="2"/>
    </row>
    <row r="150" spans="11:16" ht="12.75">
      <c r="K150" s="2"/>
      <c r="L150" s="2"/>
      <c r="M150" s="2"/>
      <c r="N150" s="2"/>
      <c r="O150" s="2"/>
      <c r="P150" s="2"/>
    </row>
    <row r="151" spans="11:16" ht="12.75">
      <c r="K151" s="2"/>
      <c r="L151" s="2"/>
      <c r="M151" s="2"/>
      <c r="N151" s="2"/>
      <c r="O151" s="2"/>
      <c r="P151" s="2"/>
    </row>
    <row r="152" spans="11:16" ht="12.75">
      <c r="K152" s="2"/>
      <c r="L152" s="2"/>
      <c r="M152" s="2"/>
      <c r="N152" s="2"/>
      <c r="O152" s="2"/>
      <c r="P152" s="2"/>
    </row>
    <row r="153" spans="11:16" ht="12.75">
      <c r="K153" s="2"/>
      <c r="L153" s="2"/>
      <c r="M153" s="2"/>
      <c r="N153" s="2"/>
      <c r="O153" s="2"/>
      <c r="P153" s="2"/>
    </row>
    <row r="154" spans="11:16" ht="12.75">
      <c r="K154" s="2"/>
      <c r="L154" s="2"/>
      <c r="M154" s="2"/>
      <c r="N154" s="2"/>
      <c r="O154" s="2"/>
      <c r="P154" s="2"/>
    </row>
    <row r="155" spans="11:16" ht="12.75">
      <c r="K155" s="2"/>
      <c r="L155" s="2"/>
      <c r="M155" s="2"/>
      <c r="N155" s="2"/>
      <c r="O155" s="2"/>
      <c r="P155" s="2"/>
    </row>
    <row r="156" spans="11:16" ht="12.75">
      <c r="K156" s="2"/>
      <c r="L156" s="2"/>
      <c r="M156" s="2"/>
      <c r="N156" s="2"/>
      <c r="O156" s="2"/>
      <c r="P156" s="2"/>
    </row>
    <row r="157" spans="11:16" ht="12.75">
      <c r="K157" s="2"/>
      <c r="L157" s="2"/>
      <c r="M157" s="2"/>
      <c r="N157" s="2"/>
      <c r="O157" s="2"/>
      <c r="P157" s="2"/>
    </row>
    <row r="158" spans="11:16" ht="12.75">
      <c r="K158" s="2"/>
      <c r="L158" s="2"/>
      <c r="M158" s="2"/>
      <c r="N158" s="2"/>
      <c r="O158" s="2"/>
      <c r="P158" s="2"/>
    </row>
    <row r="159" spans="11:16" ht="12.75">
      <c r="K159" s="2"/>
      <c r="L159" s="2"/>
      <c r="M159" s="2"/>
      <c r="N159" s="2"/>
      <c r="O159" s="2"/>
      <c r="P159" s="2"/>
    </row>
    <row r="160" spans="11:16" ht="12.75">
      <c r="K160" s="2"/>
      <c r="L160" s="2"/>
      <c r="M160" s="2"/>
      <c r="N160" s="2"/>
      <c r="O160" s="2"/>
      <c r="P160" s="2"/>
    </row>
    <row r="161" spans="11:16" ht="12.75">
      <c r="K161" s="2"/>
      <c r="L161" s="2"/>
      <c r="M161" s="2"/>
      <c r="N161" s="2"/>
      <c r="O161" s="2"/>
      <c r="P161" s="2"/>
    </row>
    <row r="162" spans="11:16" ht="12.75">
      <c r="K162" s="2"/>
      <c r="L162" s="2"/>
      <c r="M162" s="2"/>
      <c r="N162" s="2"/>
      <c r="O162" s="2"/>
      <c r="P162" s="2"/>
    </row>
    <row r="163" spans="11:16" ht="12.75">
      <c r="K163" s="2"/>
      <c r="L163" s="2"/>
      <c r="M163" s="2"/>
      <c r="N163" s="2"/>
      <c r="O163" s="2"/>
      <c r="P163" s="2"/>
    </row>
    <row r="164" spans="11:16" ht="12.75">
      <c r="K164" s="2"/>
      <c r="L164" s="2"/>
      <c r="M164" s="2"/>
      <c r="N164" s="2"/>
      <c r="O164" s="2"/>
      <c r="P164" s="2"/>
    </row>
    <row r="165" spans="11:16" ht="12.75">
      <c r="K165" s="2"/>
      <c r="L165" s="2"/>
      <c r="M165" s="2"/>
      <c r="N165" s="2"/>
      <c r="O165" s="2"/>
      <c r="P165" s="2"/>
    </row>
    <row r="166" spans="11:16" ht="12.75">
      <c r="K166" s="2"/>
      <c r="L166" s="2"/>
      <c r="M166" s="2"/>
      <c r="N166" s="2"/>
      <c r="O166" s="2"/>
      <c r="P166" s="2"/>
    </row>
    <row r="167" spans="11:16" ht="12.75">
      <c r="K167" s="2"/>
      <c r="L167" s="2"/>
      <c r="M167" s="2"/>
      <c r="N167" s="2"/>
      <c r="O167" s="2"/>
      <c r="P167" s="2"/>
    </row>
    <row r="168" spans="11:16" ht="12.75">
      <c r="K168" s="2"/>
      <c r="L168" s="2"/>
      <c r="M168" s="2"/>
      <c r="N168" s="2"/>
      <c r="O168" s="2"/>
      <c r="P168" s="2"/>
    </row>
    <row r="169" spans="11:16" ht="12.75">
      <c r="K169" s="2"/>
      <c r="L169" s="2"/>
      <c r="M169" s="2"/>
      <c r="N169" s="2"/>
      <c r="O169" s="2"/>
      <c r="P169" s="2"/>
    </row>
    <row r="170" spans="11:16" ht="12.75">
      <c r="K170" s="2"/>
      <c r="L170" s="2"/>
      <c r="M170" s="2"/>
      <c r="N170" s="2"/>
      <c r="O170" s="2"/>
      <c r="P170" s="2"/>
    </row>
    <row r="171" spans="11:16" ht="12.75">
      <c r="K171" s="2"/>
      <c r="L171" s="2"/>
      <c r="M171" s="2"/>
      <c r="N171" s="2"/>
      <c r="O171" s="2"/>
      <c r="P171" s="2"/>
    </row>
    <row r="172" spans="11:16" ht="12.75">
      <c r="K172" s="2"/>
      <c r="L172" s="2"/>
      <c r="M172" s="2"/>
      <c r="N172" s="2"/>
      <c r="O172" s="2"/>
      <c r="P172" s="2"/>
    </row>
    <row r="173" spans="11:16" ht="12.75">
      <c r="K173" s="2"/>
      <c r="L173" s="2"/>
      <c r="M173" s="2"/>
      <c r="N173" s="2"/>
      <c r="O173" s="2"/>
      <c r="P173" s="2"/>
    </row>
    <row r="174" spans="11:16" ht="12.75">
      <c r="K174" s="2"/>
      <c r="L174" s="2"/>
      <c r="M174" s="2"/>
      <c r="N174" s="2"/>
      <c r="O174" s="2"/>
      <c r="P174" s="2"/>
    </row>
    <row r="175" spans="11:16" ht="12.75">
      <c r="K175" s="2"/>
      <c r="L175" s="2"/>
      <c r="M175" s="2"/>
      <c r="N175" s="2"/>
      <c r="O175" s="2"/>
      <c r="P175" s="2"/>
    </row>
    <row r="176" spans="11:16" ht="12.75">
      <c r="K176" s="2"/>
      <c r="L176" s="2"/>
      <c r="M176" s="2"/>
      <c r="N176" s="2"/>
      <c r="O176" s="2"/>
      <c r="P176" s="2"/>
    </row>
    <row r="177" spans="11:16" ht="12.75">
      <c r="K177" s="2"/>
      <c r="L177" s="2"/>
      <c r="M177" s="2"/>
      <c r="N177" s="2"/>
      <c r="O177" s="2"/>
      <c r="P177" s="2"/>
    </row>
    <row r="178" spans="11:16" ht="12.75">
      <c r="K178" s="2"/>
      <c r="L178" s="2"/>
      <c r="M178" s="2"/>
      <c r="N178" s="2"/>
      <c r="O178" s="2"/>
      <c r="P178" s="2"/>
    </row>
    <row r="179" spans="11:16" ht="12.75">
      <c r="K179" s="2"/>
      <c r="L179" s="2"/>
      <c r="M179" s="2"/>
      <c r="N179" s="2"/>
      <c r="O179" s="2"/>
      <c r="P179" s="2"/>
    </row>
    <row r="180" spans="11:16" ht="12.75">
      <c r="K180" s="2"/>
      <c r="L180" s="2"/>
      <c r="M180" s="2"/>
      <c r="N180" s="2"/>
      <c r="O180" s="2"/>
      <c r="P180" s="2"/>
    </row>
    <row r="181" spans="11:16" ht="12.75">
      <c r="K181" s="2"/>
      <c r="L181" s="2"/>
      <c r="M181" s="2"/>
      <c r="N181" s="2"/>
      <c r="O181" s="2"/>
      <c r="P181" s="2"/>
    </row>
    <row r="182" spans="11:16" ht="12.75">
      <c r="K182" s="2"/>
      <c r="L182" s="2"/>
      <c r="M182" s="2"/>
      <c r="N182" s="2"/>
      <c r="O182" s="2"/>
      <c r="P182" s="2"/>
    </row>
    <row r="183" spans="11:16" ht="12.75">
      <c r="K183" s="2"/>
      <c r="L183" s="2"/>
      <c r="M183" s="2"/>
      <c r="N183" s="2"/>
      <c r="O183" s="2"/>
      <c r="P183" s="2"/>
    </row>
    <row r="184" spans="11:16" ht="12.75">
      <c r="K184" s="2"/>
      <c r="L184" s="2"/>
      <c r="M184" s="2"/>
      <c r="N184" s="2"/>
      <c r="O184" s="2"/>
      <c r="P184" s="2"/>
    </row>
    <row r="185" spans="11:16" ht="12.75">
      <c r="K185" s="2"/>
      <c r="L185" s="2"/>
      <c r="M185" s="2"/>
      <c r="N185" s="2"/>
      <c r="O185" s="2"/>
      <c r="P185" s="2"/>
    </row>
  </sheetData>
  <printOptions/>
  <pageMargins left="0" right="0" top="0.5905511811023623" bottom="0.3937007874015748" header="0" footer="0"/>
  <pageSetup horizontalDpi="600" verticalDpi="600" orientation="landscape" paperSize="9" r:id="rId1"/>
  <headerFooter alignWithMargins="0">
    <oddHeader>&amp;LEZ/ZP/60/2007&amp;C&amp;F&amp;RKielce, dn. 2007-06-11</oddHeader>
    <oddFooter>&amp;LWykonał:&amp;Cstrona &amp;P z &amp;N&amp;RSprawdził: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Wojewódzki Szpital Zespolony w Kielcach</cp:lastModifiedBy>
  <cp:lastPrinted>2007-06-11T10:38:02Z</cp:lastPrinted>
  <dcterms:created xsi:type="dcterms:W3CDTF">1997-02-26T13:46:56Z</dcterms:created>
  <dcterms:modified xsi:type="dcterms:W3CDTF">2007-06-11T10:39:11Z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1087051835</vt:i4>
  </property>
  <property fmtid="{D5CDD505-2E9C-101B-9397-08002B2CF9AE}" pid="4" name="_EmailSubje">
    <vt:lpwstr>EZ/ZP/60/2007</vt:lpwstr>
  </property>
  <property fmtid="{D5CDD505-2E9C-101B-9397-08002B2CF9AE}" pid="5" name="_AuthorEma">
    <vt:lpwstr>wszzkielce_zampub@poczta.onet.pl</vt:lpwstr>
  </property>
  <property fmtid="{D5CDD505-2E9C-101B-9397-08002B2CF9AE}" pid="6" name="_AuthorEmailDisplayNa">
    <vt:lpwstr>wszzkielce_zampub@poczta.onet.pl</vt:lpwstr>
  </property>
</Properties>
</file>