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razem" sheetId="1" r:id="rId1"/>
    <sheet name="pak. 1" sheetId="2" r:id="rId2"/>
    <sheet name="pak. 2" sheetId="3" r:id="rId3"/>
    <sheet name="pak. 3" sheetId="4" r:id="rId4"/>
    <sheet name="pak. 4" sheetId="5" r:id="rId5"/>
    <sheet name="pak.5" sheetId="6" r:id="rId6"/>
  </sheets>
  <definedNames/>
  <calcPr fullCalcOnLoad="1"/>
</workbook>
</file>

<file path=xl/sharedStrings.xml><?xml version="1.0" encoding="utf-8"?>
<sst xmlns="http://schemas.openxmlformats.org/spreadsheetml/2006/main" count="113" uniqueCount="63">
  <si>
    <t>Poz.</t>
  </si>
  <si>
    <t>Wartość netto</t>
  </si>
  <si>
    <t>Wartość brutto</t>
  </si>
  <si>
    <t>Opis</t>
  </si>
  <si>
    <t>Ilość sztuk</t>
  </si>
  <si>
    <t>% 
VAT</t>
  </si>
  <si>
    <t>Iopromidum 370 mg J/1 ml inj. (roztwór), 200 ml, fiolka</t>
  </si>
  <si>
    <t>j.m.</t>
  </si>
  <si>
    <t>Wpis do rejestru produktów leczniczych nr</t>
  </si>
  <si>
    <t>Cena jedn. netto</t>
  </si>
  <si>
    <t>Cena jedn. brutto</t>
  </si>
  <si>
    <r>
      <rPr>
        <b/>
        <sz val="10"/>
        <rFont val="Arial CE"/>
        <family val="0"/>
      </rPr>
      <t>Pakiet nr 1</t>
    </r>
    <r>
      <rPr>
        <sz val="10"/>
        <rFont val="Arial CE"/>
        <family val="0"/>
      </rPr>
      <t xml:space="preserve"> - Niejonowy, jodowy środek cieniujący</t>
    </r>
  </si>
  <si>
    <t>1 flakon</t>
  </si>
  <si>
    <t>1 fiolka</t>
  </si>
  <si>
    <t>Wartość oferty:</t>
  </si>
  <si>
    <t>Oferowany środek diagnostyczny                     Nazwa handlowa  - postać, dawka, producent</t>
  </si>
  <si>
    <t xml:space="preserve">Iomeprolum, 350 mg J/1 ml  flakon 100 ml </t>
  </si>
  <si>
    <t>RTG, Hemodynamika</t>
  </si>
  <si>
    <r>
      <rPr>
        <b/>
        <sz val="10"/>
        <rFont val="Arial CE"/>
        <family val="0"/>
      </rPr>
      <t>Pakiet nr 2</t>
    </r>
    <r>
      <rPr>
        <sz val="10"/>
        <rFont val="Arial CE"/>
        <family val="0"/>
      </rPr>
      <t xml:space="preserve"> - Niejonowy, jodowy środek cieniujący</t>
    </r>
  </si>
  <si>
    <t xml:space="preserve">Iomeprolum, 350 mg J/1 ml  flakon 200 ml </t>
  </si>
  <si>
    <r>
      <rPr>
        <b/>
        <sz val="10"/>
        <rFont val="Arial CE"/>
        <family val="0"/>
      </rPr>
      <t>Pakiet nr 3</t>
    </r>
    <r>
      <rPr>
        <sz val="10"/>
        <rFont val="Arial CE"/>
        <family val="0"/>
      </rPr>
      <t xml:space="preserve"> - Niejonowy, jodowy środek cieniujący</t>
    </r>
  </si>
  <si>
    <t>178/2010 - Kontrasty</t>
  </si>
  <si>
    <t>179/2010 - Kontrasty</t>
  </si>
  <si>
    <t>Produkt leczniczy oferowany/ Nazwa handlowa preparatu-postać-dawka, producent</t>
  </si>
  <si>
    <t>Opis przedmiotu zamówienia/ Nazwa międzynarodowa preparatu - postać - dawka</t>
  </si>
  <si>
    <t>J.M.</t>
  </si>
  <si>
    <t>Ilość</t>
  </si>
  <si>
    <t xml:space="preserve">Cena jedn. netto/zł </t>
  </si>
  <si>
    <t>Wartość netto zł /kol.5x6/</t>
  </si>
  <si>
    <t>VAT %</t>
  </si>
  <si>
    <t>Cena jedn brutto zł /kol.6+ (6x8)/</t>
  </si>
  <si>
    <t>Wartość brutto zł /kol.7+(7x8)/</t>
  </si>
  <si>
    <t>Wpis do rejestru produktów leczniczych</t>
  </si>
  <si>
    <t>Gadobutrol - Makrocylkiczny 
1-modułowy paramagnetyczny środek kontrastowy
7,5 ml x 1 fiolka</t>
  </si>
  <si>
    <t>fiolka</t>
  </si>
  <si>
    <t>Wartość:</t>
  </si>
  <si>
    <t>210/2011 - Kontrasty</t>
  </si>
  <si>
    <t>Gadobutrol - Makrocylkiczny 
1-modułowy paramagnetyczny środek kontrastowy
7,5 ml , ampułkostrzyk.</t>
  </si>
  <si>
    <t xml:space="preserve"> 
ampstrz.</t>
  </si>
  <si>
    <t>Numer pakietu</t>
  </si>
  <si>
    <t>Nazwa pakietu</t>
  </si>
  <si>
    <t>WYCENA</t>
  </si>
  <si>
    <t>PAKIET 1</t>
  </si>
  <si>
    <t>Gadobutrol</t>
  </si>
  <si>
    <t>PAKIET 2</t>
  </si>
  <si>
    <t>RAZEM:</t>
  </si>
  <si>
    <t>PAKIET 3</t>
  </si>
  <si>
    <t>PAKIET 4</t>
  </si>
  <si>
    <t>PAKIET 5</t>
  </si>
  <si>
    <t>Niejonowy, jodowy środek cieniujący</t>
  </si>
  <si>
    <t xml:space="preserve">Środki kontrastowe dla </t>
  </si>
  <si>
    <t>Iodixanolum 320 mgJ/1ml, inj. 100 ml</t>
  </si>
  <si>
    <t>szt.</t>
  </si>
  <si>
    <t>54/2011  p. 14 - Kontrasty</t>
  </si>
  <si>
    <t xml:space="preserve">Iohexolum, 300 mg J/1 ml inj. (roztwór),  20 ml  </t>
  </si>
  <si>
    <t>Hemodynamika</t>
  </si>
  <si>
    <t>R M</t>
  </si>
  <si>
    <t xml:space="preserve"> Hemodynamika</t>
  </si>
  <si>
    <t xml:space="preserve">Pakiet nr 5 - Niejonowy środek cieniujący </t>
  </si>
  <si>
    <t>Pakiet nr 4 - Gadobutrol</t>
  </si>
  <si>
    <t>Pracownia Endoskopowa</t>
  </si>
  <si>
    <t>EZ/ZP/91 /2012</t>
  </si>
  <si>
    <t>EZ/ZP/91/2012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</si>
</sst>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0\ %"/>
    <numFmt numFmtId="174" formatCode="#,##0.00_ ;\-#,##0.00\ "/>
  </numFmts>
  <fonts count="42">
    <font>
      <sz val="10"/>
      <name val="Arial CE"/>
      <family val="0"/>
    </font>
    <font>
      <b/>
      <sz val="8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sz val="7"/>
      <name val="Arial CE"/>
      <family val="0"/>
    </font>
    <font>
      <b/>
      <sz val="7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 CE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alibri"/>
      <family val="2"/>
    </font>
    <font>
      <sz val="14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6" fillId="0" borderId="0">
      <alignment/>
      <protection/>
    </xf>
    <xf numFmtId="0" fontId="34" fillId="20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textRotation="180" wrapText="1"/>
    </xf>
    <xf numFmtId="0" fontId="2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4" fontId="0" fillId="0" borderId="10" xfId="59" applyNumberFormat="1" applyFont="1" applyBorder="1" applyAlignment="1">
      <alignment horizontal="right" vertical="center"/>
    </xf>
    <xf numFmtId="4" fontId="0" fillId="0" borderId="10" xfId="59" applyNumberFormat="1" applyFont="1" applyBorder="1" applyAlignment="1">
      <alignment horizontal="right" vertic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174" fontId="2" fillId="0" borderId="0" xfId="0" applyNumberFormat="1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4" fontId="2" fillId="0" borderId="0" xfId="59" applyNumberFormat="1" applyFont="1" applyAlignment="1">
      <alignment horizontal="right" vertical="center"/>
    </xf>
    <xf numFmtId="174" fontId="0" fillId="0" borderId="0" xfId="59" applyNumberFormat="1" applyFont="1" applyAlignment="1">
      <alignment horizontal="right" vertical="center"/>
    </xf>
    <xf numFmtId="174" fontId="0" fillId="0" borderId="0" xfId="59" applyNumberFormat="1" applyFont="1" applyAlignment="1">
      <alignment horizontal="right" vertical="center"/>
    </xf>
    <xf numFmtId="0" fontId="1" fillId="2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4" fontId="7" fillId="0" borderId="10" xfId="59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44" fontId="3" fillId="0" borderId="10" xfId="0" applyNumberFormat="1" applyFont="1" applyBorder="1" applyAlignment="1">
      <alignment vertical="center"/>
    </xf>
    <xf numFmtId="44" fontId="1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11" fillId="0" borderId="10" xfId="0" applyNumberFormat="1" applyFont="1" applyBorder="1" applyAlignment="1">
      <alignment horizontal="center" vertical="center"/>
    </xf>
    <xf numFmtId="44" fontId="12" fillId="0" borderId="10" xfId="59" applyFont="1" applyBorder="1" applyAlignment="1">
      <alignment horizontal="right" vertical="center"/>
    </xf>
    <xf numFmtId="9" fontId="12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18" fillId="21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3" fillId="0" borderId="0" xfId="0" applyFont="1" applyAlignment="1">
      <alignment wrapText="1"/>
    </xf>
    <xf numFmtId="44" fontId="3" fillId="0" borderId="0" xfId="0" applyNumberFormat="1" applyFont="1" applyAlignment="1">
      <alignment wrapText="1"/>
    </xf>
    <xf numFmtId="0" fontId="5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174" fontId="11" fillId="0" borderId="10" xfId="0" applyNumberFormat="1" applyFont="1" applyBorder="1" applyAlignment="1">
      <alignment vertical="center"/>
    </xf>
    <xf numFmtId="44" fontId="12" fillId="0" borderId="10" xfId="0" applyNumberFormat="1" applyFont="1" applyBorder="1" applyAlignment="1">
      <alignment vertical="center"/>
    </xf>
    <xf numFmtId="44" fontId="11" fillId="0" borderId="10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20" fillId="20" borderId="1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right" vertical="center" wrapText="1"/>
    </xf>
    <xf numFmtId="44" fontId="21" fillId="20" borderId="10" xfId="0" applyNumberFormat="1" applyFont="1" applyFill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vertical="center"/>
    </xf>
    <xf numFmtId="0" fontId="2" fillId="24" borderId="10" xfId="0" applyFont="1" applyFill="1" applyBorder="1" applyAlignment="1">
      <alignment horizontal="center" vertical="center" textRotation="255" wrapText="1"/>
    </xf>
    <xf numFmtId="3" fontId="2" fillId="0" borderId="0" xfId="0" applyNumberFormat="1" applyFont="1" applyFill="1" applyBorder="1" applyAlignment="1">
      <alignment horizontal="center" vertical="center"/>
    </xf>
    <xf numFmtId="0" fontId="17" fillId="0" borderId="10" xfId="51" applyFont="1" applyBorder="1" applyAlignment="1">
      <alignment horizontal="center" vertical="center" wrapText="1"/>
      <protection/>
    </xf>
    <xf numFmtId="0" fontId="15" fillId="21" borderId="11" xfId="0" applyFont="1" applyFill="1" applyBorder="1" applyAlignment="1">
      <alignment horizontal="center" vertical="center"/>
    </xf>
    <xf numFmtId="0" fontId="15" fillId="21" borderId="12" xfId="0" applyFont="1" applyFill="1" applyBorder="1" applyAlignment="1">
      <alignment horizontal="center" vertical="center"/>
    </xf>
    <xf numFmtId="0" fontId="15" fillId="21" borderId="13" xfId="0" applyFont="1" applyFill="1" applyBorder="1" applyAlignment="1">
      <alignment horizontal="center" vertical="center" wrapText="1"/>
    </xf>
    <xf numFmtId="0" fontId="15" fillId="21" borderId="12" xfId="0" applyFont="1" applyFill="1" applyBorder="1" applyAlignment="1">
      <alignment horizontal="center" vertical="center" wrapText="1"/>
    </xf>
    <xf numFmtId="0" fontId="18" fillId="21" borderId="14" xfId="0" applyFont="1" applyFill="1" applyBorder="1" applyAlignment="1">
      <alignment horizontal="center" wrapText="1"/>
    </xf>
    <xf numFmtId="0" fontId="18" fillId="21" borderId="15" xfId="0" applyFont="1" applyFill="1" applyBorder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biorowka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16.875" style="0" customWidth="1"/>
    <col min="2" max="2" width="29.25390625" style="0" customWidth="1"/>
    <col min="3" max="4" width="19.00390625" style="0" customWidth="1"/>
    <col min="5" max="5" width="8.375" style="0" bestFit="1" customWidth="1"/>
    <col min="6" max="6" width="11.625" style="0" bestFit="1" customWidth="1"/>
    <col min="7" max="7" width="4.25390625" style="0" bestFit="1" customWidth="1"/>
    <col min="8" max="8" width="10.625" style="0" customWidth="1"/>
    <col min="9" max="9" width="11.625" style="0" bestFit="1" customWidth="1"/>
    <col min="10" max="10" width="10.25390625" style="0" customWidth="1"/>
  </cols>
  <sheetData>
    <row r="1" ht="15.75">
      <c r="A1" s="31" t="s">
        <v>62</v>
      </c>
    </row>
    <row r="3" spans="1:4" s="60" customFormat="1" ht="46.5" customHeight="1">
      <c r="A3" s="65" t="s">
        <v>62</v>
      </c>
      <c r="B3" s="83" t="s">
        <v>50</v>
      </c>
      <c r="C3" s="83"/>
      <c r="D3" s="83"/>
    </row>
    <row r="4" spans="1:4" s="60" customFormat="1" ht="15" customHeight="1">
      <c r="A4" s="84" t="s">
        <v>39</v>
      </c>
      <c r="B4" s="86" t="s">
        <v>40</v>
      </c>
      <c r="C4" s="88" t="s">
        <v>41</v>
      </c>
      <c r="D4" s="89"/>
    </row>
    <row r="5" spans="1:4" s="60" customFormat="1" ht="12.75">
      <c r="A5" s="85"/>
      <c r="B5" s="87"/>
      <c r="C5" s="61" t="s">
        <v>1</v>
      </c>
      <c r="D5" s="61" t="s">
        <v>2</v>
      </c>
    </row>
    <row r="6" spans="1:4" s="67" customFormat="1" ht="50.25" customHeight="1">
      <c r="A6" s="66" t="s">
        <v>42</v>
      </c>
      <c r="B6" s="77" t="s">
        <v>49</v>
      </c>
      <c r="C6" s="68"/>
      <c r="D6" s="69"/>
    </row>
    <row r="7" spans="1:10" s="67" customFormat="1" ht="50.25" customHeight="1">
      <c r="A7" s="66" t="s">
        <v>44</v>
      </c>
      <c r="B7" s="77" t="s">
        <v>49</v>
      </c>
      <c r="C7" s="68"/>
      <c r="D7" s="69"/>
      <c r="J7" s="78"/>
    </row>
    <row r="8" spans="1:4" s="67" customFormat="1" ht="50.25" customHeight="1">
      <c r="A8" s="66" t="s">
        <v>46</v>
      </c>
      <c r="B8" s="77" t="s">
        <v>49</v>
      </c>
      <c r="C8" s="68"/>
      <c r="D8" s="69"/>
    </row>
    <row r="9" spans="1:4" s="67" customFormat="1" ht="50.25" customHeight="1">
      <c r="A9" s="66" t="s">
        <v>47</v>
      </c>
      <c r="B9" s="76" t="s">
        <v>43</v>
      </c>
      <c r="C9" s="68"/>
      <c r="D9" s="69"/>
    </row>
    <row r="10" spans="1:9" s="72" customFormat="1" ht="50.25" customHeight="1">
      <c r="A10" s="66" t="s">
        <v>48</v>
      </c>
      <c r="B10" s="76" t="s">
        <v>49</v>
      </c>
      <c r="C10" s="70"/>
      <c r="D10" s="69"/>
      <c r="E10" s="71"/>
      <c r="F10" s="71"/>
      <c r="G10" s="71"/>
      <c r="H10" s="71"/>
      <c r="I10" s="71"/>
    </row>
    <row r="11" spans="1:4" s="72" customFormat="1" ht="50.25" customHeight="1">
      <c r="A11" s="73"/>
      <c r="B11" s="74" t="s">
        <v>45</v>
      </c>
      <c r="C11" s="75"/>
      <c r="D11" s="75"/>
    </row>
    <row r="12" spans="1:4" s="60" customFormat="1" ht="18">
      <c r="A12" s="62"/>
      <c r="B12" s="63"/>
      <c r="C12" s="64"/>
      <c r="D12" s="64"/>
    </row>
    <row r="13" spans="1:4" s="60" customFormat="1" ht="18">
      <c r="A13" s="62"/>
      <c r="B13" s="63"/>
      <c r="C13" s="64"/>
      <c r="D13" s="64"/>
    </row>
  </sheetData>
  <sheetProtection/>
  <mergeCells count="4">
    <mergeCell ref="B3:D3"/>
    <mergeCell ref="A4:A5"/>
    <mergeCell ref="B4:B5"/>
    <mergeCell ref="C4:D4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00390625" style="0" bestFit="1" customWidth="1"/>
    <col min="2" max="2" width="29.125" style="0" customWidth="1"/>
    <col min="3" max="3" width="26.125" style="0" customWidth="1"/>
    <col min="4" max="4" width="9.625" style="0" customWidth="1"/>
    <col min="5" max="5" width="7.25390625" style="0" customWidth="1"/>
    <col min="6" max="6" width="8.375" style="0" bestFit="1" customWidth="1"/>
    <col min="7" max="7" width="11.625" style="0" bestFit="1" customWidth="1"/>
    <col min="8" max="8" width="4.25390625" style="0" bestFit="1" customWidth="1"/>
    <col min="9" max="9" width="10.625" style="0" customWidth="1"/>
    <col min="10" max="10" width="11.625" style="0" bestFit="1" customWidth="1"/>
    <col min="11" max="11" width="10.25390625" style="0" customWidth="1"/>
  </cols>
  <sheetData>
    <row r="1" ht="15.75">
      <c r="A1" s="31" t="s">
        <v>62</v>
      </c>
    </row>
    <row r="2" ht="12.75">
      <c r="A2" t="s">
        <v>17</v>
      </c>
    </row>
    <row r="4" ht="12.75">
      <c r="B4" t="s">
        <v>11</v>
      </c>
    </row>
    <row r="6" ht="12.75">
      <c r="B6" s="4" t="s">
        <v>21</v>
      </c>
    </row>
    <row r="7" spans="1:11" s="8" customFormat="1" ht="75">
      <c r="A7" s="6" t="s">
        <v>0</v>
      </c>
      <c r="B7" s="7" t="s">
        <v>15</v>
      </c>
      <c r="C7" s="7" t="s">
        <v>3</v>
      </c>
      <c r="D7" s="7" t="s">
        <v>7</v>
      </c>
      <c r="E7" s="6" t="s">
        <v>4</v>
      </c>
      <c r="F7" s="6" t="s">
        <v>9</v>
      </c>
      <c r="G7" s="6" t="s">
        <v>1</v>
      </c>
      <c r="H7" s="29" t="s">
        <v>5</v>
      </c>
      <c r="I7" s="6" t="s">
        <v>10</v>
      </c>
      <c r="J7" s="6" t="s">
        <v>2</v>
      </c>
      <c r="K7" s="29" t="s">
        <v>8</v>
      </c>
    </row>
    <row r="8" spans="1:11" s="15" customFormat="1" ht="32.25" customHeight="1">
      <c r="A8" s="9">
        <v>1</v>
      </c>
      <c r="B8" s="10"/>
      <c r="C8" s="10" t="s">
        <v>6</v>
      </c>
      <c r="D8" s="12" t="s">
        <v>13</v>
      </c>
      <c r="E8" s="32">
        <v>50</v>
      </c>
      <c r="F8" s="17"/>
      <c r="G8" s="17"/>
      <c r="H8" s="14"/>
      <c r="I8" s="17"/>
      <c r="J8" s="17"/>
      <c r="K8" s="11"/>
    </row>
    <row r="9" spans="1:10" s="15" customFormat="1" ht="12.75">
      <c r="A9" s="23"/>
      <c r="B9" s="25" t="s">
        <v>14</v>
      </c>
      <c r="D9" s="23"/>
      <c r="E9" s="24"/>
      <c r="F9" s="26"/>
      <c r="G9" s="26">
        <f>SUM(G8:G8)</f>
        <v>0</v>
      </c>
      <c r="H9" s="23"/>
      <c r="I9" s="27"/>
      <c r="J9" s="28">
        <f>SUM(J8:J8)</f>
        <v>0</v>
      </c>
    </row>
    <row r="10" ht="12.75">
      <c r="B10" s="2"/>
    </row>
    <row r="11" ht="12.75">
      <c r="B11" s="1"/>
    </row>
    <row r="12" ht="12.75">
      <c r="B12" s="4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19.625" style="0" customWidth="1"/>
    <col min="3" max="3" width="24.375" style="0" customWidth="1"/>
    <col min="7" max="7" width="11.00390625" style="0" customWidth="1"/>
    <col min="9" max="9" width="11.75390625" style="0" customWidth="1"/>
    <col min="10" max="10" width="13.875" style="0" customWidth="1"/>
    <col min="11" max="11" width="10.125" style="0" customWidth="1"/>
  </cols>
  <sheetData>
    <row r="1" ht="15.75">
      <c r="A1" s="31" t="s">
        <v>62</v>
      </c>
    </row>
    <row r="2" ht="12.75">
      <c r="A2" t="s">
        <v>55</v>
      </c>
    </row>
    <row r="4" ht="12.75">
      <c r="B4" t="s">
        <v>18</v>
      </c>
    </row>
    <row r="5" ht="12.75">
      <c r="B5" s="4" t="s">
        <v>22</v>
      </c>
    </row>
    <row r="6" spans="1:11" s="8" customFormat="1" ht="75">
      <c r="A6" s="6" t="s">
        <v>0</v>
      </c>
      <c r="B6" s="7" t="s">
        <v>15</v>
      </c>
      <c r="C6" s="7" t="s">
        <v>3</v>
      </c>
      <c r="D6" s="7" t="s">
        <v>7</v>
      </c>
      <c r="E6" s="6" t="s">
        <v>4</v>
      </c>
      <c r="F6" s="6" t="s">
        <v>9</v>
      </c>
      <c r="G6" s="6" t="s">
        <v>1</v>
      </c>
      <c r="H6" s="7" t="s">
        <v>5</v>
      </c>
      <c r="I6" s="6" t="s">
        <v>10</v>
      </c>
      <c r="J6" s="6" t="s">
        <v>2</v>
      </c>
      <c r="K6" s="29" t="s">
        <v>8</v>
      </c>
    </row>
    <row r="7" spans="1:11" s="15" customFormat="1" ht="25.5">
      <c r="A7" s="9">
        <v>1</v>
      </c>
      <c r="B7" s="22"/>
      <c r="C7" s="22" t="s">
        <v>16</v>
      </c>
      <c r="D7" s="11" t="s">
        <v>12</v>
      </c>
      <c r="E7" s="33">
        <v>200</v>
      </c>
      <c r="F7" s="17"/>
      <c r="G7" s="17"/>
      <c r="H7" s="14"/>
      <c r="I7" s="18"/>
      <c r="J7" s="18"/>
      <c r="K7" s="11"/>
    </row>
    <row r="8" spans="1:11" s="15" customFormat="1" ht="25.5">
      <c r="A8" s="9">
        <v>2</v>
      </c>
      <c r="B8" s="22"/>
      <c r="C8" s="22" t="s">
        <v>19</v>
      </c>
      <c r="D8" s="3" t="s">
        <v>12</v>
      </c>
      <c r="E8" s="33">
        <v>300</v>
      </c>
      <c r="F8" s="17"/>
      <c r="G8" s="17"/>
      <c r="H8" s="14"/>
      <c r="I8" s="18"/>
      <c r="J8" s="18"/>
      <c r="K8" s="11"/>
    </row>
    <row r="9" spans="2:10" s="16" customFormat="1" ht="12.75">
      <c r="B9" s="30" t="s">
        <v>14</v>
      </c>
      <c r="G9" s="21">
        <f>SUM(G7:G8)</f>
        <v>0</v>
      </c>
      <c r="I9" s="19"/>
      <c r="J9" s="19">
        <f>SUM(J7:J8)</f>
        <v>0</v>
      </c>
    </row>
    <row r="10" spans="9:10" ht="12.75">
      <c r="I10" s="20"/>
      <c r="J10" s="20"/>
    </row>
    <row r="12" ht="12.75">
      <c r="B12" s="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4">
      <selection activeCell="A1" sqref="A1"/>
    </sheetView>
  </sheetViews>
  <sheetFormatPr defaultColWidth="9.00390625" defaultRowHeight="12.75"/>
  <cols>
    <col min="1" max="1" width="4.75390625" style="0" customWidth="1"/>
    <col min="2" max="2" width="25.00390625" style="0" customWidth="1"/>
    <col min="3" max="3" width="29.375" style="0" customWidth="1"/>
    <col min="7" max="7" width="13.25390625" style="0" customWidth="1"/>
    <col min="10" max="10" width="13.875" style="0" customWidth="1"/>
    <col min="11" max="11" width="12.25390625" style="0" customWidth="1"/>
  </cols>
  <sheetData>
    <row r="1" ht="15.75">
      <c r="A1" s="31" t="s">
        <v>62</v>
      </c>
    </row>
    <row r="2" ht="12.75">
      <c r="A2" t="s">
        <v>60</v>
      </c>
    </row>
    <row r="4" ht="12.75">
      <c r="B4" t="s">
        <v>20</v>
      </c>
    </row>
    <row r="5" ht="12.75">
      <c r="B5" s="4" t="s">
        <v>21</v>
      </c>
    </row>
    <row r="6" spans="1:11" s="8" customFormat="1" ht="75">
      <c r="A6" s="6" t="s">
        <v>0</v>
      </c>
      <c r="B6" s="7" t="s">
        <v>15</v>
      </c>
      <c r="C6" s="7" t="s">
        <v>3</v>
      </c>
      <c r="D6" s="7" t="s">
        <v>7</v>
      </c>
      <c r="E6" s="6" t="s">
        <v>4</v>
      </c>
      <c r="F6" s="6" t="s">
        <v>9</v>
      </c>
      <c r="G6" s="6" t="s">
        <v>1</v>
      </c>
      <c r="H6" s="5" t="s">
        <v>5</v>
      </c>
      <c r="I6" s="6" t="s">
        <v>10</v>
      </c>
      <c r="J6" s="6" t="s">
        <v>2</v>
      </c>
      <c r="K6" s="29" t="s">
        <v>8</v>
      </c>
    </row>
    <row r="7" spans="1:11" s="80" customFormat="1" ht="25.5">
      <c r="A7" s="81">
        <v>1</v>
      </c>
      <c r="B7" s="22"/>
      <c r="C7" s="22" t="s">
        <v>54</v>
      </c>
      <c r="D7" s="35" t="s">
        <v>52</v>
      </c>
      <c r="E7" s="33">
        <v>48</v>
      </c>
      <c r="F7" s="17"/>
      <c r="G7" s="17"/>
      <c r="H7" s="14"/>
      <c r="I7" s="18"/>
      <c r="J7" s="18"/>
      <c r="K7" s="79"/>
    </row>
    <row r="8" spans="2:10" s="16" customFormat="1" ht="12.75">
      <c r="B8" s="30" t="s">
        <v>14</v>
      </c>
      <c r="E8" s="82"/>
      <c r="G8" s="21">
        <f>SUM(G7:G7)</f>
        <v>0</v>
      </c>
      <c r="I8" s="19"/>
      <c r="J8" s="19">
        <f>G8*1.08</f>
        <v>0</v>
      </c>
    </row>
    <row r="9" spans="9:10" ht="12.75">
      <c r="I9" s="20"/>
      <c r="J9" s="20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selection activeCell="F8" sqref="F8:J8"/>
    </sheetView>
  </sheetViews>
  <sheetFormatPr defaultColWidth="9.00390625" defaultRowHeight="12.75"/>
  <cols>
    <col min="1" max="1" width="5.375" style="0" customWidth="1"/>
    <col min="2" max="2" width="25.75390625" style="0" customWidth="1"/>
    <col min="3" max="3" width="31.625" style="0" customWidth="1"/>
    <col min="4" max="4" width="7.25390625" style="0" customWidth="1"/>
    <col min="5" max="5" width="7.00390625" style="0" customWidth="1"/>
    <col min="6" max="6" width="8.875" style="0" customWidth="1"/>
    <col min="7" max="7" width="11.625" style="0" customWidth="1"/>
    <col min="8" max="8" width="5.00390625" style="0" customWidth="1"/>
    <col min="10" max="10" width="12.75390625" style="0" customWidth="1"/>
  </cols>
  <sheetData>
    <row r="1" ht="15.75">
      <c r="A1" s="31" t="s">
        <v>62</v>
      </c>
    </row>
    <row r="2" ht="12.75">
      <c r="A2" s="4" t="s">
        <v>56</v>
      </c>
    </row>
    <row r="3" ht="18.75">
      <c r="B3" s="34" t="s">
        <v>59</v>
      </c>
    </row>
    <row r="4" ht="12.75">
      <c r="B4" s="4" t="s">
        <v>36</v>
      </c>
    </row>
    <row r="5" spans="1:11" s="39" customFormat="1" ht="12.75">
      <c r="A5" s="35">
        <v>1</v>
      </c>
      <c r="B5" s="36">
        <v>2</v>
      </c>
      <c r="C5" s="36">
        <v>3</v>
      </c>
      <c r="D5" s="37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</row>
    <row r="6" spans="1:11" s="44" customFormat="1" ht="51">
      <c r="A6" s="40" t="s">
        <v>0</v>
      </c>
      <c r="B6" s="41" t="s">
        <v>23</v>
      </c>
      <c r="C6" s="41" t="s">
        <v>24</v>
      </c>
      <c r="D6" s="42" t="s">
        <v>25</v>
      </c>
      <c r="E6" s="43" t="s">
        <v>26</v>
      </c>
      <c r="F6" s="43" t="s">
        <v>27</v>
      </c>
      <c r="G6" s="43" t="s">
        <v>28</v>
      </c>
      <c r="H6" s="43" t="s">
        <v>29</v>
      </c>
      <c r="I6" s="43" t="s">
        <v>30</v>
      </c>
      <c r="J6" s="43" t="s">
        <v>31</v>
      </c>
      <c r="K6" s="43" t="s">
        <v>32</v>
      </c>
    </row>
    <row r="7" spans="1:11" s="39" customFormat="1" ht="58.5" customHeight="1">
      <c r="A7" s="37">
        <v>1</v>
      </c>
      <c r="B7" s="45"/>
      <c r="C7" s="46" t="s">
        <v>37</v>
      </c>
      <c r="D7" s="47" t="s">
        <v>38</v>
      </c>
      <c r="E7" s="56">
        <v>300</v>
      </c>
      <c r="F7" s="57"/>
      <c r="G7" s="57"/>
      <c r="H7" s="58"/>
      <c r="I7" s="57"/>
      <c r="J7" s="57"/>
      <c r="K7" s="48"/>
    </row>
    <row r="8" spans="1:11" s="39" customFormat="1" ht="56.25" customHeight="1">
      <c r="A8" s="37">
        <v>2</v>
      </c>
      <c r="B8" s="45"/>
      <c r="C8" s="46" t="s">
        <v>33</v>
      </c>
      <c r="D8" s="49" t="s">
        <v>34</v>
      </c>
      <c r="E8" s="56">
        <v>80</v>
      </c>
      <c r="F8" s="57"/>
      <c r="G8" s="57"/>
      <c r="H8" s="58"/>
      <c r="I8" s="57"/>
      <c r="J8" s="57"/>
      <c r="K8" s="48"/>
    </row>
    <row r="9" spans="1:19" s="39" customFormat="1" ht="15">
      <c r="A9" s="3"/>
      <c r="B9" s="50" t="s">
        <v>35</v>
      </c>
      <c r="C9" s="22"/>
      <c r="D9" s="3"/>
      <c r="E9" s="51"/>
      <c r="F9" s="51"/>
      <c r="G9" s="53">
        <f>SUM(G7:G8)</f>
        <v>0</v>
      </c>
      <c r="H9" s="53"/>
      <c r="I9" s="54"/>
      <c r="J9" s="52">
        <f>SUM(J7:J8)</f>
        <v>0</v>
      </c>
      <c r="K9" s="52"/>
      <c r="L9" s="55"/>
      <c r="M9" s="55"/>
      <c r="N9" s="55"/>
      <c r="O9" s="55"/>
      <c r="P9" s="55"/>
      <c r="Q9" s="55"/>
      <c r="R9" s="55"/>
      <c r="S9" s="55"/>
    </row>
    <row r="11" ht="12.75">
      <c r="B11" s="5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selection activeCell="F7" sqref="F7:J7"/>
    </sheetView>
  </sheetViews>
  <sheetFormatPr defaultColWidth="9.00390625" defaultRowHeight="12.75"/>
  <cols>
    <col min="1" max="1" width="5.25390625" style="0" customWidth="1"/>
    <col min="2" max="2" width="26.875" style="0" customWidth="1"/>
    <col min="3" max="3" width="36.875" style="0" customWidth="1"/>
    <col min="4" max="4" width="7.25390625" style="0" customWidth="1"/>
    <col min="5" max="5" width="7.00390625" style="0" customWidth="1"/>
    <col min="6" max="6" width="8.875" style="0" customWidth="1"/>
    <col min="7" max="7" width="11.625" style="0" customWidth="1"/>
    <col min="8" max="8" width="5.00390625" style="0" customWidth="1"/>
    <col min="10" max="10" width="12.75390625" style="0" customWidth="1"/>
  </cols>
  <sheetData>
    <row r="1" ht="15.75">
      <c r="A1" s="31" t="s">
        <v>61</v>
      </c>
    </row>
    <row r="2" ht="12.75">
      <c r="A2" t="s">
        <v>57</v>
      </c>
    </row>
    <row r="3" ht="18.75">
      <c r="B3" s="34" t="s">
        <v>58</v>
      </c>
    </row>
    <row r="4" ht="12.75">
      <c r="B4" s="4" t="s">
        <v>53</v>
      </c>
    </row>
    <row r="5" spans="1:11" s="39" customFormat="1" ht="12.75">
      <c r="A5" s="35">
        <v>1</v>
      </c>
      <c r="B5" s="36">
        <v>2</v>
      </c>
      <c r="C5" s="36">
        <v>3</v>
      </c>
      <c r="D5" s="37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</row>
    <row r="6" spans="1:11" s="44" customFormat="1" ht="51">
      <c r="A6" s="40" t="s">
        <v>0</v>
      </c>
      <c r="B6" s="41" t="s">
        <v>23</v>
      </c>
      <c r="C6" s="41" t="s">
        <v>24</v>
      </c>
      <c r="D6" s="42" t="s">
        <v>25</v>
      </c>
      <c r="E6" s="43" t="s">
        <v>26</v>
      </c>
      <c r="F6" s="43" t="s">
        <v>27</v>
      </c>
      <c r="G6" s="43" t="s">
        <v>28</v>
      </c>
      <c r="H6" s="43" t="s">
        <v>29</v>
      </c>
      <c r="I6" s="43" t="s">
        <v>30</v>
      </c>
      <c r="J6" s="43" t="s">
        <v>31</v>
      </c>
      <c r="K6" s="43" t="s">
        <v>32</v>
      </c>
    </row>
    <row r="7" spans="1:11" s="15" customFormat="1" ht="29.25" customHeight="1">
      <c r="A7" s="9">
        <v>1</v>
      </c>
      <c r="B7" s="22"/>
      <c r="C7" s="22" t="s">
        <v>51</v>
      </c>
      <c r="D7" s="35" t="s">
        <v>52</v>
      </c>
      <c r="E7" s="13">
        <v>30</v>
      </c>
      <c r="F7" s="17"/>
      <c r="G7" s="57"/>
      <c r="H7" s="58"/>
      <c r="I7" s="57"/>
      <c r="J7" s="57"/>
      <c r="K7" s="11"/>
    </row>
    <row r="8" spans="1:19" s="39" customFormat="1" ht="19.5" customHeight="1">
      <c r="A8" s="3"/>
      <c r="B8" s="50" t="s">
        <v>35</v>
      </c>
      <c r="C8" s="22"/>
      <c r="D8" s="3"/>
      <c r="E8" s="51"/>
      <c r="F8" s="51"/>
      <c r="G8" s="53">
        <f>SUM(G7:G7)</f>
        <v>0</v>
      </c>
      <c r="H8" s="53"/>
      <c r="I8" s="54"/>
      <c r="J8" s="52">
        <f>SUM(J7:J7)</f>
        <v>0</v>
      </c>
      <c r="K8" s="52"/>
      <c r="L8" s="55"/>
      <c r="M8" s="55"/>
      <c r="N8" s="55"/>
      <c r="O8" s="55"/>
      <c r="P8" s="55"/>
      <c r="Q8" s="55"/>
      <c r="R8" s="55"/>
      <c r="S8" s="55"/>
    </row>
    <row r="11" ht="12.75">
      <c r="B11" s="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Preferred Customer</cp:lastModifiedBy>
  <cp:lastPrinted>2012-09-26T07:47:06Z</cp:lastPrinted>
  <dcterms:created xsi:type="dcterms:W3CDTF">1997-02-26T13:46:56Z</dcterms:created>
  <dcterms:modified xsi:type="dcterms:W3CDTF">2012-10-03T08:16:19Z</dcterms:modified>
  <cp:category/>
  <cp:version/>
  <cp:contentType/>
  <cp:contentStatus/>
</cp:coreProperties>
</file>