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3" activeTab="0"/>
  </bookViews>
  <sheets>
    <sheet name="Pakiet nr 13." sheetId="1" r:id="rId1"/>
    <sheet name="Pakiet nr 12." sheetId="2" r:id="rId2"/>
    <sheet name="Pakiet nr 11." sheetId="3" r:id="rId3"/>
    <sheet name="Pakiet nr 10." sheetId="4" r:id="rId4"/>
    <sheet name="Pakiet nr 9." sheetId="5" r:id="rId5"/>
    <sheet name="Pakiet nr 8." sheetId="6" r:id="rId6"/>
    <sheet name="Pakiet nr 7." sheetId="7" r:id="rId7"/>
    <sheet name="Pakiet nr 6." sheetId="8" r:id="rId8"/>
    <sheet name="Pakiet nr 5." sheetId="9" r:id="rId9"/>
    <sheet name="Pakiet nr 4." sheetId="10" r:id="rId10"/>
    <sheet name="Pakiet nr 3." sheetId="11" r:id="rId11"/>
    <sheet name="Pakiet nr 2." sheetId="12" r:id="rId12"/>
    <sheet name="Pakiet nr 1." sheetId="13" r:id="rId13"/>
  </sheets>
  <definedNames>
    <definedName name="_xlnm.Print_Area" localSheetId="12">'Pakiet nr 1.'!$A$1:$J$19</definedName>
    <definedName name="_xlnm.Print_Area" localSheetId="3">'Pakiet nr 10.'!$A$1:$K$22</definedName>
    <definedName name="_xlnm.Print_Area" localSheetId="2">'Pakiet nr 11.'!$A$1:$L$28</definedName>
    <definedName name="_xlnm.Print_Area" localSheetId="0">'Pakiet nr 13.'!$A$1:$K$21</definedName>
    <definedName name="_xlnm.Print_Area" localSheetId="10">'Pakiet nr 3.'!$A$2:$J$19</definedName>
  </definedNames>
  <calcPr fullCalcOnLoad="1"/>
</workbook>
</file>

<file path=xl/sharedStrings.xml><?xml version="1.0" encoding="utf-8"?>
<sst xmlns="http://schemas.openxmlformats.org/spreadsheetml/2006/main" count="303" uniqueCount="96">
  <si>
    <t xml:space="preserve">numer katalogowy (index)  </t>
  </si>
  <si>
    <t>Cena jednostkowa  brutto/zł</t>
  </si>
  <si>
    <t xml:space="preserve">numer katalogowy (index) </t>
  </si>
  <si>
    <t xml:space="preserve">Opis przedmiotu zamówienia </t>
  </si>
  <si>
    <t>4.</t>
  </si>
  <si>
    <t>5.</t>
  </si>
  <si>
    <t>6.</t>
  </si>
  <si>
    <t>Poz.</t>
  </si>
  <si>
    <t>Produkt leczniczy oferowany/ Nazwa handlowa preparatu-postać-dawka, producent</t>
  </si>
  <si>
    <t>Opis przedmiotu zamówienia/ Nazwa międzynarodowa preparatu - postać - dawka</t>
  </si>
  <si>
    <t>J.M.</t>
  </si>
  <si>
    <t>Ilość</t>
  </si>
  <si>
    <t xml:space="preserve">Cena jedn. netto/zł </t>
  </si>
  <si>
    <t>VAT %</t>
  </si>
  <si>
    <t>Wpis do rejestru produktów leczniczych</t>
  </si>
  <si>
    <t>szt.</t>
  </si>
  <si>
    <t>Wartość:</t>
  </si>
  <si>
    <t>25 x 25</t>
  </si>
  <si>
    <t>30 x 30</t>
  </si>
  <si>
    <t>30 x 50</t>
  </si>
  <si>
    <t>Rozmiar [cm]</t>
  </si>
  <si>
    <t xml:space="preserve">Cena jednostkowa brutto/zł </t>
  </si>
  <si>
    <t xml:space="preserve">Wartość brutto/zł </t>
  </si>
  <si>
    <t>op.</t>
  </si>
  <si>
    <t>L.p.</t>
  </si>
  <si>
    <t>Opis przedmiotu zamówienie</t>
  </si>
  <si>
    <t>j.m.</t>
  </si>
  <si>
    <t xml:space="preserve">Biokompatybilny, niewchłanialny, syntetyczny preparat do injekcji w postaci hydrozelu. Skład: polyacrylate/polyalcohol copolimer (PPC), 40% glicerol, średnia wielkość cząstek 300 um, która powoduje brak migracji w odrębie injekcji oraz tkanek. Zestaw: 1 strzykawka 1ml i 1 igła </t>
  </si>
  <si>
    <t>Pakiet nr 1 - Gąbka żelatynowa tamująca krwawienie</t>
  </si>
  <si>
    <t>Pakiet nr 2 - Macierz hemostatyczna</t>
  </si>
  <si>
    <t>szt</t>
  </si>
  <si>
    <t>2,7cm x 2,7cm</t>
  </si>
  <si>
    <t>4,5cm x 9,0cm</t>
  </si>
  <si>
    <t>4,5cm x 4,5cm</t>
  </si>
  <si>
    <t>Nazwa handlowa oferowanego preparatu, postać, producent</t>
  </si>
  <si>
    <t>350 ml</t>
  </si>
  <si>
    <t>Rozmiar [mm]</t>
  </si>
  <si>
    <t>10 x 10</t>
  </si>
  <si>
    <t>10 x 50</t>
  </si>
  <si>
    <t>15 x 15</t>
  </si>
  <si>
    <t>ilość</t>
  </si>
  <si>
    <t>5 x 5</t>
  </si>
  <si>
    <t>rozmiar / pojemność</t>
  </si>
  <si>
    <t>Opis przemiotu zamówienia</t>
  </si>
  <si>
    <r>
      <t xml:space="preserve">Opatrunek polimerowy, sterylny, wysoce absorbcyjny, wielowarstwowy, półprzepuszczalny, w skład którego wchodzą warstwy: samoprzylepna, która pozwala umocować opatrunek na ranie, ale do niej nie przywiera, warstwy hydrożelu, miękkiej pianki umożliwiającej odparowanie nadmiaru wydzieliny z zewnętrznej błony poliuretanowej przepuszczającej powietrze, stanowi również barierę przed wnikaniem bakterii z zewnątrz. </t>
    </r>
    <r>
      <rPr>
        <b/>
        <u val="single"/>
        <sz val="10"/>
        <rFont val="Arial"/>
        <family val="2"/>
      </rPr>
      <t xml:space="preserve">Rozmiar 10cm x 10cm. </t>
    </r>
  </si>
  <si>
    <r>
      <t xml:space="preserve">Opatrunek sterylny, przeźroczysty, który składa się z błony poliuretanowej, pokrytej warstwą kleju akrylowego. Opatrunek nie przepuszcza mikroorganizmów,  jednakże umożlwia przenikanie tlenu do rany i odprowadza parę wodną na zewnętrz. </t>
    </r>
    <r>
      <rPr>
        <b/>
        <u val="single"/>
        <sz val="10"/>
        <rFont val="Arial"/>
        <family val="2"/>
      </rPr>
      <t>Rozmiar 6cm x 7cm.</t>
    </r>
  </si>
  <si>
    <r>
      <t xml:space="preserve">Opatrunek sterylny, przeźroczysty, który składa się z błony poliuretanowej, pokrytej warstwą kleju akrylowego. Opatrunek nie przepuszcza mikroorganizmów,  jednakże umożlwia przenikanie tlenu do rany i odprowadza parę wodną na zewnętrz. </t>
    </r>
    <r>
      <rPr>
        <b/>
        <u val="single"/>
        <sz val="10"/>
        <rFont val="Arial"/>
        <family val="2"/>
      </rPr>
      <t>Rozmiar 10cm x 12cm.</t>
    </r>
  </si>
  <si>
    <r>
      <t xml:space="preserve">Przeźroczysty żel, który tworzy wilgotne środowisko oraz delikatnie nawadnia i oczysza ranę z tkanki martwiczej - opatrunek hydrożelowy. Mający zastosowanie w przypadku ran odleżynowych, owrzodzeń, oparzeń II i I stopnia. </t>
    </r>
    <r>
      <rPr>
        <b/>
        <u val="single"/>
        <sz val="10"/>
        <rFont val="Arial"/>
        <family val="2"/>
      </rPr>
      <t>Opakowanie 15 gram po 2 szt.</t>
    </r>
  </si>
  <si>
    <t>15 x 20</t>
  </si>
  <si>
    <t>Spełnia role bariery między raną, a opatrunkiem umożliwiając odpływ wydzieliny do wchłaniającego ją opatrunku zewnętrznego. Antyseptyk chloranheksydyny uwalniany stopniowo z opatrunku, wywiera długotrwałe działanie przeciwbakteryjne, przeciwko pałeczkom Gram-dodatnim i Gram- ujemnym. Zalecanly jest do szerokiego zakresu ran z istniejącym ryzykiem zakażenia. Parafinowy, jałowy. Pakowany po 10 szt.</t>
  </si>
  <si>
    <t xml:space="preserve">Wchłanialna, mikroporowata, elastyczna membrana o wysokiej przenikalności tlenu i pary wodnej, alloplastyczny substytut skóry przeznaczony do leczenia oparzeń 2° (2a,2b) oraz mieszanych z obszarami oparzeń 3° ran po pobraniu przeszczepów skóry, powierzchniowych ran skórnych, odmrożeń, rozległych otarć i blizn. Wyrób syntetyczny, zawierajacy w swoim składzie kopoliner polilaktydu, węglan trimetylenu oraz Ʃ-kaprolakton. Produkt do jednorazowej aplikacji, Membrana całkowicie biodegradalna w okresie 4-5 tygodni. </t>
  </si>
  <si>
    <t>9 x 10</t>
  </si>
  <si>
    <t xml:space="preserve">numer katalogowy (index)   </t>
  </si>
  <si>
    <t>Zestaw polimerowy 5ml, syntetyczny 100% glikol polietylenowy, po rozpyleniu tworzący cienką uszczelniającą, elastyczną i przylegającą do tkanek niebieską hydrożelową barierę, która zostaje wchłonięta na drodze hydrolizy w przeciągu 8-12 tygodni (1opakowanie - 5 sztuk)</t>
  </si>
  <si>
    <t>numer katalogowy (index)</t>
  </si>
  <si>
    <t>1.</t>
  </si>
  <si>
    <t>2.</t>
  </si>
  <si>
    <t>3.</t>
  </si>
  <si>
    <t>Vat %</t>
  </si>
  <si>
    <t>Cena jednostkowa brutto/zł</t>
  </si>
  <si>
    <t>Wartość brutto/zł</t>
  </si>
  <si>
    <t>……………………………………………………………………………………………</t>
  </si>
  <si>
    <t>podpis osoby/osób uprawnionej do reprezentowania wykonawcy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</si>
  <si>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</si>
  <si>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Certyfikat i/lub deklaracja lub oświadczenie*</t>
  </si>
  <si>
    <t>Opis przedmiotu zamówienia</t>
  </si>
  <si>
    <r>
      <t>Kompres neurochirurgiczny, jałowy, czterowarstwowy z nitką RTG do zabiegów chirurgicznych inwazyjnych. Gramatura włókniny 40g/m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Opakowanie typu "blister". Pakowane po 10 sztuk. Klasa III reg. 6.</t>
    </r>
  </si>
  <si>
    <t xml:space="preserve">Hemostatyk uszczelniający: miękki, cienki, sprężysty, elastyczny opatrunek z kolagenu uzyskiwanego z bydlęcej skóry właściwej, pokryty powłoką NHS - PEG (glutaran tetrasukcynoimidylu eteru pentaerytrytolowego glikolu polietylenowego) </t>
  </si>
  <si>
    <t>Macierz hemostatyczna zbudowana z żelatyny wieprzowej z zestawem dwóch aplikatorów jednorazowego użytku do precyzyjnej aplikacji, w tym:
1 długości 14,6 cm z pamięcią kształtu, 1 standardowy długości 14,3 cm z możliwością skrócenia długości. Kolor złamanej bieli, łatwo usuwalny z rany, przy wchanialności płynu zwiększający masę nawet 45 krotnie, elastyczna, łatwa w modelowaniu (formowaniu), ulegający upłynnieniu w ciągu max 5 dni.
Objętość gotowego hemostatyku 8-11 ml. Czas wchłaniania 4-6 tygodni.</t>
  </si>
  <si>
    <t>Matryca hemostatyczna składająca się z bazy żelatynowej pochodzenia wołowego, zestawu z trombiną pochodzenia ludzkiego (2500 j.m), roztworu chlorku wapnia, końcówek do aplikacji i kilku akcesoriów do mieszania. Czas gotowości do użycia po zmieszaniu do 8H. Zestaw 5 ml. Skład zestawu:                                         - 1 strzykawka 5 ml z bazą żelatynową,        - 1 fiolka z ludzką trombiną 2500 j.m.,             - 1 fiolka z 5 ml chlorkiem wapnia,                - 1 strzykawka 5 ml z żeńskim łącznikiem typu luer,                                                         1 miseczka do aplikacji.</t>
  </si>
  <si>
    <t>Gotowy do użycia, sterylny roztwór, przeznaczony do irygacji ran przewlekłych, na bazie poliheksydyny i Undecylenamidopropyl Betaine, do nawilżania i oczyszczania ran przewlekłych również z biofilmu, kompatybilny z innymi produktami stsowanymi w nowoczesnej terapii ran.</t>
  </si>
  <si>
    <t>Jałowy zestaw opatrunkowy do terapii podciśnieniowej, maly o składzie:opatrunek piankowy z siatkowego poliuretanu o otwartych porach, w kolorze czarnym, w rozmiarze 10x8x3cm-1szt,+ elastyczny port z drenem wyściełanym gąbką zapobiegający zaginaniu, folia samoprzylepna,   okluzyjna 20x30cm - 1 szt.Kompatybilny z posiadanym przez Zamawiającego urządzeniem Renasys EZ Plus</t>
  </si>
  <si>
    <t>10x8x3cm</t>
  </si>
  <si>
    <t>Jałowy zestaw opatrunkowy do terapii podciśnieniowej-średni o składzie:opatrunek piankowy z siatkowego poliuretanu o otwartych porach, w kolorze czarnym, w rozmiarze 20x12,5x3cm-1szt,+ elastyczny port z drenem wyściełanym gąbką zapobiegający zaginaniu, folia samoprzylepna,  , okluzyjna 20x30cm - 1 szt.Kompatybilny z posiadanym przez Zamawiającego urządzeniem Renasys EZ Plus</t>
  </si>
  <si>
    <t>20x12,5x3cm</t>
  </si>
  <si>
    <t>Jałowy zestaw opatrunkowy do terapii podciśnieniowej-dużyi o składzie:opatrunek piankowy z siatkowego poliuretanu o otwartych porach, w kolorze czarnym, w rozmiarze 25x15x3cm-1szt,+ elastyczny port z drenem wyściełanym gąbką zapobiegający zaginaniu, folia samoprzylepna, okluzyjna 20x30cm - 1 szt.Kompatybilny z posiadanym przez Zamawiającego urządzeniem Renasys EZ Plus</t>
  </si>
  <si>
    <t>25x15x3cm</t>
  </si>
  <si>
    <t>800-1000 ml</t>
  </si>
  <si>
    <t xml:space="preserve">Cena jednostkowa brutto zł </t>
  </si>
  <si>
    <t>Jednorazowy zbiornik ze środkiem żelującym o pojemności 800 - 1000ml, z drenem przeźroczystym, filtrem.  Zbiornik bez otworów umożliwiających przypadkową kontaminację i wydostanie się skażonego materiału. Kompatybilny z posiadanym przez Zamawiającego urządzeniem Renasys EZ Plus.</t>
  </si>
  <si>
    <t xml:space="preserve">Wykonawca, zobowiązany będzie się do nieodpłatnego użyczenia Zamawiającemu na czas trwania umowy 8 szt. urządzeń kompatybilnych z ww. zestawami opatrunkowymi. Wzór umowy użyczenia stanowi Załącznik nr 3a do SIWZ - wzór umowy użyczenia.  </t>
  </si>
  <si>
    <r>
      <t xml:space="preserve">Jałowa całkowicie wchłanialna gąbka hemostatyczna w 100% z żelatyny wieprzowej, nie rozpuszczalna w wodzie, porowata, plastyczna stosowana jako środek hemostatyczny nakładany na krwawiącą powierzchnię. Całkowicie wchłanialny w ciągu 4-6 tygodni. Upłynnia sie po nałożeniu w ciągu 2-5 dni. </t>
    </r>
    <r>
      <rPr>
        <b/>
        <u val="single"/>
        <sz val="10"/>
        <color indexed="8"/>
        <rFont val="Arial"/>
        <family val="2"/>
      </rPr>
      <t>Rozmiar 7,0cmx5cmx1cm</t>
    </r>
  </si>
  <si>
    <r>
      <t xml:space="preserve">Jałowa całkowicie wchłanialna gąbka hemostatyczna w 100% z żelatyny wieprzowej, nie rozpuszczalna w wodzie, porowata, plastyczna stosowana jako środek hemostatyczny nakładany na krwawiącą powierzchnię. Całkowicie wchłanialny w ciągu 4-6 tygodni. Upłynnia się po nałożeniu w ciągu 2-5 dni. </t>
    </r>
    <r>
      <rPr>
        <b/>
        <u val="single"/>
        <sz val="10"/>
        <color indexed="8"/>
        <rFont val="Arial"/>
        <family val="2"/>
      </rPr>
      <t>Rozmiar 7,0cm x 5cm x 1mm</t>
    </r>
  </si>
  <si>
    <r>
      <t xml:space="preserve">Jałowa całkowicie wchłanialna gąbka hemostatyczna w 100% z żelatyny wieprzowej, nie rozpuszczalna w wodzie, porowata, plastyczna stosowana jako środek hemostatyczny nakładany na krwawiącą powierzchnię. Całkowicie wchłanialny w ciągu 4-6 tygodni. Upłynnia się po nałożeniu w ciągu 2-5 dni.  </t>
    </r>
    <r>
      <rPr>
        <b/>
        <u val="single"/>
        <sz val="10"/>
        <color indexed="8"/>
        <rFont val="Arial"/>
        <family val="2"/>
      </rPr>
      <t>Rozmiar 1cm x 1cm x 1cm</t>
    </r>
  </si>
  <si>
    <t>Spray o pojemności 50 ml. Całkowicie usuwa klej po wszystkich rodzajach opatrunków samoprzylepnych, taśm mocujących i przylepców włókninowych, wodoodrpornych, nikotynowych, hormonalnych, kinesiotapingowych. Nie zawiera alkoholu, nie wysusza i nie podrażnia.</t>
  </si>
  <si>
    <t>Pakiet nr 4 - Matryca hemostatyczna</t>
  </si>
  <si>
    <t>Pakiet nr 4 - Substytut skóry</t>
  </si>
  <si>
    <t>Pakiet nr 5 - Syntetyczny preparat do injekcji w hydrożelu</t>
  </si>
  <si>
    <t>Pakiet nr 6 - Klej tkankowy</t>
  </si>
  <si>
    <t>Pakiet nr 7 - Spray do usuwania kleju po opatrunkach</t>
  </si>
  <si>
    <t>Pakiet nr 8 - Płyn do czyszczenia ran</t>
  </si>
  <si>
    <t>Pakiet nr 9 - Opatrunek specjalistyczny I</t>
  </si>
  <si>
    <t>Pakiet nr 10 - Opatrunki specjalistyczne II</t>
  </si>
  <si>
    <t>Pakiet nr 11 - Kompres neurochirurgiczny</t>
  </si>
  <si>
    <t>Pakiet nr 12 - Hemostatytyk uszczelniający</t>
  </si>
  <si>
    <t>Pakiet nr 13 - Zestaw do terapii podciśnieniowej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</si>
</sst>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&quot;zł&quot;"/>
    <numFmt numFmtId="168" formatCode="#,##0.00_ ;\-#,##0.00\ "/>
    <numFmt numFmtId="169" formatCode="#,##0\ &quot;zł&quot;"/>
    <numFmt numFmtId="170" formatCode="_-* #,##0.00\ [$zł-415]_-;\-* #,##0.0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color indexed="8"/>
      <name val="Calibri"/>
      <family val="2"/>
    </font>
    <font>
      <sz val="7"/>
      <name val="Arial CE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4"/>
      <name val="Arial CE"/>
      <family val="2"/>
    </font>
    <font>
      <b/>
      <sz val="10"/>
      <name val="Arial CE"/>
      <family val="2"/>
    </font>
    <font>
      <sz val="7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9"/>
      <name val="Arial CE"/>
      <family val="2"/>
    </font>
    <font>
      <b/>
      <sz val="11"/>
      <color indexed="8"/>
      <name val="Arial Narrow"/>
      <family val="2"/>
    </font>
    <font>
      <sz val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16"/>
      <name val="Calibri"/>
      <family val="2"/>
    </font>
    <font>
      <b/>
      <sz val="16"/>
      <color indexed="10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u val="singleAccounting"/>
      <sz val="12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2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b/>
      <u val="single"/>
      <sz val="10"/>
      <color indexed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5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8" borderId="0" applyNumberFormat="0" applyBorder="0" applyAlignment="0" applyProtection="0"/>
    <xf numFmtId="0" fontId="0" fillId="19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0" fillId="19" borderId="0" applyNumberFormat="0" applyBorder="0" applyAlignment="0" applyProtection="0"/>
    <xf numFmtId="0" fontId="3" fillId="21" borderId="0" applyNumberFormat="0" applyBorder="0" applyAlignment="0" applyProtection="0"/>
    <xf numFmtId="0" fontId="41" fillId="15" borderId="0" applyNumberFormat="0" applyBorder="0" applyAlignment="0" applyProtection="0"/>
    <xf numFmtId="0" fontId="3" fillId="16" borderId="0" applyNumberFormat="0" applyBorder="0" applyAlignment="0" applyProtection="0"/>
    <xf numFmtId="0" fontId="41" fillId="5" borderId="0" applyNumberFormat="0" applyBorder="0" applyAlignment="0" applyProtection="0"/>
    <xf numFmtId="0" fontId="3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22" borderId="0" applyNumberFormat="0" applyBorder="0" applyAlignment="0" applyProtection="0"/>
    <xf numFmtId="0" fontId="41" fillId="19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6" borderId="0" applyNumberFormat="0" applyBorder="0" applyAlignment="0" applyProtection="0"/>
    <xf numFmtId="0" fontId="42" fillId="1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3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1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4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9" fillId="4" borderId="0" applyNumberFormat="0" applyBorder="0" applyAlignment="0" applyProtection="0"/>
    <xf numFmtId="0" fontId="44" fillId="35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7" borderId="0" xfId="0" applyFill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22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wrapText="1"/>
    </xf>
    <xf numFmtId="0" fontId="47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9" fontId="47" fillId="0" borderId="11" xfId="0" applyNumberFormat="1" applyFont="1" applyBorder="1" applyAlignment="1">
      <alignment horizontal="center" vertical="center" wrapText="1"/>
    </xf>
    <xf numFmtId="167" fontId="4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167" fontId="47" fillId="0" borderId="0" xfId="0" applyNumberFormat="1" applyFont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64" fontId="0" fillId="0" borderId="11" xfId="84" applyBorder="1" applyAlignment="1">
      <alignment horizontal="center" vertical="center" wrapText="1"/>
    </xf>
    <xf numFmtId="164" fontId="0" fillId="0" borderId="12" xfId="84" applyBorder="1" applyAlignment="1">
      <alignment wrapText="1"/>
    </xf>
    <xf numFmtId="0" fontId="51" fillId="0" borderId="0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0" xfId="72" applyFont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164" fontId="1" fillId="0" borderId="10" xfId="84" applyFont="1" applyFill="1" applyBorder="1" applyAlignment="1" applyProtection="1">
      <alignment horizontal="center" vertical="center" wrapText="1"/>
      <protection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2" fillId="0" borderId="10" xfId="73" applyFont="1" applyBorder="1" applyAlignment="1">
      <alignment horizontal="center" vertical="center" wrapText="1"/>
      <protection/>
    </xf>
    <xf numFmtId="164" fontId="52" fillId="0" borderId="10" xfId="84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top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/>
    </xf>
    <xf numFmtId="9" fontId="1" fillId="0" borderId="11" xfId="0" applyNumberFormat="1" applyFont="1" applyBorder="1" applyAlignment="1">
      <alignment horizontal="center" vertical="center" wrapText="1"/>
    </xf>
    <xf numFmtId="0" fontId="52" fillId="0" borderId="11" xfId="73" applyFont="1" applyBorder="1" applyAlignment="1">
      <alignment horizontal="center" vertical="center" wrapText="1"/>
      <protection/>
    </xf>
    <xf numFmtId="164" fontId="1" fillId="0" borderId="11" xfId="84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72" applyFont="1" applyBorder="1" applyAlignment="1">
      <alignment horizontal="center" vertical="center" wrapText="1"/>
      <protection/>
    </xf>
    <xf numFmtId="0" fontId="40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3" fontId="52" fillId="7" borderId="11" xfId="0" applyNumberFormat="1" applyFont="1" applyFill="1" applyBorder="1" applyAlignment="1">
      <alignment horizontal="center" vertical="center" wrapText="1"/>
    </xf>
    <xf numFmtId="9" fontId="1" fillId="7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" fillId="0" borderId="10" xfId="74" applyFont="1" applyBorder="1" applyAlignment="1">
      <alignment horizontal="center" vertical="center" wrapText="1"/>
      <protection/>
    </xf>
    <xf numFmtId="0" fontId="1" fillId="0" borderId="10" xfId="7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64" fontId="1" fillId="0" borderId="10" xfId="84" applyFont="1" applyFill="1" applyBorder="1" applyAlignment="1" applyProtection="1">
      <alignment horizontal="center" vertical="center" wrapText="1"/>
      <protection/>
    </xf>
    <xf numFmtId="0" fontId="52" fillId="0" borderId="10" xfId="75" applyFont="1" applyBorder="1" applyAlignment="1">
      <alignment horizontal="center" vertical="center" wrapText="1"/>
      <protection/>
    </xf>
    <xf numFmtId="0" fontId="52" fillId="0" borderId="10" xfId="75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52" fillId="7" borderId="11" xfId="73" applyFont="1" applyFill="1" applyBorder="1" applyAlignment="1">
      <alignment horizontal="center" vertical="center" wrapText="1"/>
      <protection/>
    </xf>
    <xf numFmtId="167" fontId="1" fillId="7" borderId="11" xfId="84" applyNumberFormat="1" applyFont="1" applyFill="1" applyBorder="1" applyAlignment="1">
      <alignment horizontal="center" vertical="center" wrapText="1"/>
    </xf>
    <xf numFmtId="167" fontId="1" fillId="0" borderId="11" xfId="84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12" xfId="84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1" xfId="84" applyFont="1" applyBorder="1" applyAlignment="1">
      <alignment horizontal="center" vertical="center" wrapText="1"/>
    </xf>
    <xf numFmtId="0" fontId="52" fillId="0" borderId="0" xfId="72" applyFont="1" applyFill="1" applyBorder="1" applyAlignment="1">
      <alignment horizontal="center" vertical="center" wrapText="1"/>
      <protection/>
    </xf>
    <xf numFmtId="167" fontId="1" fillId="0" borderId="0" xfId="0" applyNumberFormat="1" applyFont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64" fontId="0" fillId="0" borderId="15" xfId="84" applyBorder="1" applyAlignment="1">
      <alignment horizontal="center" vertical="center" wrapText="1"/>
    </xf>
    <xf numFmtId="0" fontId="52" fillId="0" borderId="0" xfId="72" applyFont="1" applyFill="1" applyBorder="1" applyAlignment="1">
      <alignment horizontal="right" vertical="center" wrapText="1"/>
      <protection/>
    </xf>
    <xf numFmtId="167" fontId="47" fillId="0" borderId="0" xfId="0" applyNumberFormat="1" applyFont="1" applyAlignment="1">
      <alignment horizontal="center" vertical="center" wrapText="1"/>
    </xf>
    <xf numFmtId="164" fontId="1" fillId="7" borderId="11" xfId="84" applyFont="1" applyFill="1" applyBorder="1" applyAlignment="1">
      <alignment horizontal="center" vertical="center" wrapText="1"/>
    </xf>
    <xf numFmtId="164" fontId="0" fillId="7" borderId="11" xfId="84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9" fontId="1" fillId="0" borderId="11" xfId="78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1" fillId="7" borderId="11" xfId="72" applyFont="1" applyFill="1" applyBorder="1" applyAlignment="1">
      <alignment horizontal="center" vertical="center" wrapText="1"/>
      <protection/>
    </xf>
    <xf numFmtId="164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72" applyFont="1" applyBorder="1" applyAlignment="1">
      <alignment horizontal="center" vertical="center" wrapText="1"/>
      <protection/>
    </xf>
    <xf numFmtId="0" fontId="52" fillId="0" borderId="17" xfId="72" applyFont="1" applyBorder="1" applyAlignment="1">
      <alignment horizontal="left" vertical="center" wrapText="1"/>
      <protection/>
    </xf>
    <xf numFmtId="0" fontId="52" fillId="0" borderId="17" xfId="73" applyFont="1" applyBorder="1" applyAlignment="1">
      <alignment horizontal="center" vertical="center" wrapText="1"/>
      <protection/>
    </xf>
    <xf numFmtId="3" fontId="52" fillId="0" borderId="17" xfId="0" applyNumberFormat="1" applyFont="1" applyFill="1" applyBorder="1" applyAlignment="1">
      <alignment horizontal="center" vertical="center" wrapText="1"/>
    </xf>
    <xf numFmtId="164" fontId="1" fillId="0" borderId="18" xfId="84" applyFont="1" applyFill="1" applyBorder="1" applyAlignment="1" applyProtection="1">
      <alignment horizontal="center" vertical="center" wrapText="1"/>
      <protection/>
    </xf>
    <xf numFmtId="9" fontId="1" fillId="0" borderId="17" xfId="0" applyNumberFormat="1" applyFont="1" applyBorder="1" applyAlignment="1">
      <alignment horizontal="center" vertical="center" wrapText="1"/>
    </xf>
    <xf numFmtId="164" fontId="52" fillId="0" borderId="17" xfId="84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52" fillId="7" borderId="11" xfId="72" applyFont="1" applyFill="1" applyBorder="1" applyAlignment="1">
      <alignment horizontal="left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left" vertical="center" wrapText="1"/>
    </xf>
    <xf numFmtId="0" fontId="52" fillId="0" borderId="10" xfId="72" applyFont="1" applyBorder="1" applyAlignment="1">
      <alignment horizontal="left" vertical="center" wrapText="1"/>
      <protection/>
    </xf>
    <xf numFmtId="164" fontId="1" fillId="0" borderId="19" xfId="84" applyFont="1" applyFill="1" applyBorder="1" applyAlignment="1" applyProtection="1">
      <alignment horizontal="center" vertical="center" wrapText="1"/>
      <protection/>
    </xf>
    <xf numFmtId="164" fontId="1" fillId="0" borderId="20" xfId="84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75" applyFont="1" applyBorder="1" applyAlignment="1">
      <alignment horizontal="left" vertical="center" wrapText="1"/>
      <protection/>
    </xf>
    <xf numFmtId="164" fontId="1" fillId="0" borderId="10" xfId="84" applyFont="1" applyFill="1" applyBorder="1" applyAlignment="1" applyProtection="1">
      <alignment horizontal="right" vertical="center"/>
      <protection/>
    </xf>
    <xf numFmtId="9" fontId="1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4" fontId="55" fillId="0" borderId="0" xfId="0" applyNumberFormat="1" applyFont="1" applyAlignment="1">
      <alignment vertical="center"/>
    </xf>
    <xf numFmtId="0" fontId="52" fillId="36" borderId="10" xfId="0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4" fontId="1" fillId="0" borderId="14" xfId="84" applyFont="1" applyFill="1" applyBorder="1" applyAlignment="1" applyProtection="1">
      <alignment horizontal="right" vertical="center"/>
      <protection/>
    </xf>
    <xf numFmtId="0" fontId="55" fillId="36" borderId="10" xfId="0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0" xfId="75" applyFont="1" applyBorder="1" applyAlignment="1">
      <alignment horizontal="center" vertical="center" wrapText="1"/>
      <protection/>
    </xf>
    <xf numFmtId="0" fontId="52" fillId="0" borderId="10" xfId="73" applyFont="1" applyBorder="1" applyAlignment="1">
      <alignment horizontal="center" vertical="center" wrapText="1"/>
      <protection/>
    </xf>
    <xf numFmtId="164" fontId="55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" fillId="0" borderId="13" xfId="74" applyFont="1" applyBorder="1" applyAlignment="1">
      <alignment horizontal="center" vertical="center" wrapText="1"/>
      <protection/>
    </xf>
    <xf numFmtId="0" fontId="1" fillId="0" borderId="21" xfId="74" applyFont="1" applyBorder="1" applyAlignment="1">
      <alignment horizontal="center" vertical="center" wrapText="1"/>
      <protection/>
    </xf>
    <xf numFmtId="0" fontId="1" fillId="0" borderId="19" xfId="74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9" fontId="1" fillId="0" borderId="21" xfId="0" applyNumberFormat="1" applyFon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4" fontId="1" fillId="0" borderId="13" xfId="84" applyFont="1" applyFill="1" applyBorder="1" applyAlignment="1" applyProtection="1">
      <alignment horizontal="center" vertical="center" wrapText="1"/>
      <protection/>
    </xf>
    <xf numFmtId="164" fontId="1" fillId="0" borderId="21" xfId="84" applyFont="1" applyFill="1" applyBorder="1" applyAlignment="1" applyProtection="1">
      <alignment horizontal="center" vertical="center" wrapText="1"/>
      <protection/>
    </xf>
    <xf numFmtId="9" fontId="1" fillId="0" borderId="13" xfId="0" applyNumberFormat="1" applyFont="1" applyBorder="1" applyAlignment="1">
      <alignment horizontal="center" vertical="center" wrapText="1"/>
    </xf>
    <xf numFmtId="9" fontId="1" fillId="0" borderId="21" xfId="0" applyNumberFormat="1" applyFon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2" fillId="0" borderId="10" xfId="74" applyFont="1" applyBorder="1" applyAlignment="1">
      <alignment horizontal="center" vertical="center" wrapText="1"/>
      <protection/>
    </xf>
    <xf numFmtId="0" fontId="52" fillId="0" borderId="13" xfId="75" applyFont="1" applyBorder="1" applyAlignment="1">
      <alignment horizontal="center" vertical="center" wrapText="1"/>
      <protection/>
    </xf>
    <xf numFmtId="0" fontId="52" fillId="0" borderId="21" xfId="75" applyFont="1" applyBorder="1" applyAlignment="1">
      <alignment horizontal="center" vertical="center" wrapText="1"/>
      <protection/>
    </xf>
    <xf numFmtId="0" fontId="52" fillId="0" borderId="19" xfId="75" applyFont="1" applyBorder="1" applyAlignment="1">
      <alignment horizontal="center" vertical="center" wrapText="1"/>
      <protection/>
    </xf>
    <xf numFmtId="0" fontId="52" fillId="0" borderId="13" xfId="73" applyFont="1" applyBorder="1" applyAlignment="1">
      <alignment horizontal="center" vertical="center" wrapText="1"/>
      <protection/>
    </xf>
    <xf numFmtId="0" fontId="52" fillId="0" borderId="21" xfId="73" applyFont="1" applyBorder="1" applyAlignment="1">
      <alignment horizontal="center" vertical="center" wrapText="1"/>
      <protection/>
    </xf>
    <xf numFmtId="0" fontId="52" fillId="0" borderId="19" xfId="73" applyFont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3" xfId="75" applyFont="1" applyBorder="1" applyAlignment="1">
      <alignment horizontal="center" vertical="center" wrapText="1"/>
      <protection/>
    </xf>
    <xf numFmtId="0" fontId="52" fillId="0" borderId="21" xfId="75" applyFont="1" applyBorder="1" applyAlignment="1">
      <alignment horizontal="center" vertical="center" wrapText="1"/>
      <protection/>
    </xf>
    <xf numFmtId="0" fontId="52" fillId="0" borderId="19" xfId="75" applyFont="1" applyBorder="1" applyAlignment="1">
      <alignment horizontal="center" vertical="center" wrapText="1"/>
      <protection/>
    </xf>
    <xf numFmtId="0" fontId="52" fillId="7" borderId="15" xfId="72" applyFont="1" applyFill="1" applyBorder="1" applyAlignment="1">
      <alignment horizontal="center" vertical="center" wrapText="1"/>
      <protection/>
    </xf>
    <xf numFmtId="0" fontId="52" fillId="7" borderId="22" xfId="72" applyFont="1" applyFill="1" applyBorder="1" applyAlignment="1">
      <alignment horizontal="center" vertical="center" wrapText="1"/>
      <protection/>
    </xf>
    <xf numFmtId="0" fontId="1" fillId="7" borderId="15" xfId="72" applyFont="1" applyFill="1" applyBorder="1" applyAlignment="1">
      <alignment horizontal="center" vertical="center" wrapText="1"/>
      <protection/>
    </xf>
    <xf numFmtId="0" fontId="1" fillId="7" borderId="22" xfId="72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/>
    </xf>
    <xf numFmtId="164" fontId="61" fillId="0" borderId="0" xfId="84" applyFont="1" applyAlignment="1">
      <alignment horizontal="left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53" fillId="0" borderId="0" xfId="0" applyFont="1" applyAlignment="1">
      <alignment horizontal="center" vertical="center" wrapText="1"/>
    </xf>
    <xf numFmtId="0" fontId="52" fillId="0" borderId="10" xfId="75" applyFont="1" applyBorder="1" applyAlignment="1">
      <alignment horizontal="left" vertical="center" wrapText="1"/>
      <protection/>
    </xf>
    <xf numFmtId="0" fontId="52" fillId="0" borderId="11" xfId="72" applyFont="1" applyBorder="1" applyAlignment="1">
      <alignment horizontal="left" vertical="center" wrapText="1"/>
      <protection/>
    </xf>
    <xf numFmtId="0" fontId="40" fillId="0" borderId="23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164" fontId="0" fillId="0" borderId="24" xfId="84" applyBorder="1" applyAlignment="1">
      <alignment horizontal="center" vertical="center" wrapText="1"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ntybiotyki i chemioterapeutyki. 2006" xfId="72"/>
    <cellStyle name="Normalny_Opatrunki - Zadanie 2 Pakiet 1 i 2" xfId="73"/>
    <cellStyle name="Normalny_pakiet 4" xfId="74"/>
    <cellStyle name="Normalny_Przetarg nr EZ_ZP_14_2004 - z danymi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M7" sqref="M7"/>
    </sheetView>
  </sheetViews>
  <sheetFormatPr defaultColWidth="9.140625" defaultRowHeight="15"/>
  <cols>
    <col min="1" max="1" width="5.57421875" style="0" customWidth="1"/>
    <col min="2" max="2" width="18.8515625" style="0" customWidth="1"/>
    <col min="3" max="3" width="27.421875" style="0" customWidth="1"/>
    <col min="4" max="4" width="12.8515625" style="0" customWidth="1"/>
    <col min="6" max="6" width="6.7109375" style="0" customWidth="1"/>
    <col min="7" max="7" width="5.28125" style="0" customWidth="1"/>
    <col min="8" max="8" width="13.00390625" style="0" customWidth="1"/>
    <col min="9" max="9" width="11.7109375" style="0" customWidth="1"/>
    <col min="10" max="10" width="14.140625" style="0" customWidth="1"/>
  </cols>
  <sheetData>
    <row r="2" spans="1:10" ht="15.75">
      <c r="A2" s="190" t="s">
        <v>95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9" ht="15">
      <c r="A3" s="164"/>
      <c r="B3" s="164"/>
      <c r="C3" s="164"/>
      <c r="D3" s="164"/>
      <c r="E3" s="164"/>
      <c r="F3" s="164"/>
      <c r="G3" s="164"/>
      <c r="H3" s="164"/>
      <c r="I3" s="164"/>
    </row>
    <row r="4" spans="1:10" ht="81.75" customHeight="1">
      <c r="A4" s="176" t="s">
        <v>7</v>
      </c>
      <c r="B4" s="177" t="s">
        <v>8</v>
      </c>
      <c r="C4" s="177" t="s">
        <v>9</v>
      </c>
      <c r="D4" s="177" t="s">
        <v>20</v>
      </c>
      <c r="E4" s="178" t="s">
        <v>10</v>
      </c>
      <c r="F4" s="179" t="s">
        <v>11</v>
      </c>
      <c r="G4" s="179" t="s">
        <v>13</v>
      </c>
      <c r="H4" s="179" t="s">
        <v>78</v>
      </c>
      <c r="I4" s="179" t="s">
        <v>60</v>
      </c>
      <c r="J4" s="159" t="s">
        <v>64</v>
      </c>
    </row>
    <row r="5" spans="1:10" ht="15">
      <c r="A5" s="181">
        <v>1</v>
      </c>
      <c r="B5" s="182">
        <v>2</v>
      </c>
      <c r="C5" s="182">
        <v>3</v>
      </c>
      <c r="D5" s="182">
        <v>4</v>
      </c>
      <c r="E5" s="183">
        <v>5</v>
      </c>
      <c r="F5" s="184">
        <v>6</v>
      </c>
      <c r="G5" s="184">
        <v>7</v>
      </c>
      <c r="H5" s="184">
        <v>8</v>
      </c>
      <c r="I5" s="185">
        <v>9</v>
      </c>
      <c r="J5" s="186">
        <v>10</v>
      </c>
    </row>
    <row r="6" spans="1:10" ht="182.25" customHeight="1">
      <c r="A6" s="165" t="s">
        <v>55</v>
      </c>
      <c r="B6" s="166"/>
      <c r="C6" s="167" t="s">
        <v>71</v>
      </c>
      <c r="D6" s="187" t="s">
        <v>72</v>
      </c>
      <c r="E6" s="188" t="s">
        <v>23</v>
      </c>
      <c r="F6" s="179">
        <v>180</v>
      </c>
      <c r="G6" s="169"/>
      <c r="H6" s="168"/>
      <c r="I6" s="180">
        <f>(F6*H6)</f>
        <v>0</v>
      </c>
      <c r="J6" s="137"/>
    </row>
    <row r="7" spans="1:10" ht="189.75" customHeight="1">
      <c r="A7" s="165" t="s">
        <v>56</v>
      </c>
      <c r="B7" s="166"/>
      <c r="C7" s="167" t="s">
        <v>73</v>
      </c>
      <c r="D7" s="187" t="s">
        <v>74</v>
      </c>
      <c r="E7" s="188" t="s">
        <v>23</v>
      </c>
      <c r="F7" s="179">
        <v>225</v>
      </c>
      <c r="G7" s="169"/>
      <c r="H7" s="168"/>
      <c r="I7" s="180">
        <f>(F7*H7)</f>
        <v>0</v>
      </c>
      <c r="J7" s="137"/>
    </row>
    <row r="8" spans="1:10" ht="191.25" customHeight="1">
      <c r="A8" s="165" t="s">
        <v>57</v>
      </c>
      <c r="B8" s="166"/>
      <c r="C8" s="167" t="s">
        <v>75</v>
      </c>
      <c r="D8" s="187" t="s">
        <v>76</v>
      </c>
      <c r="E8" s="188" t="s">
        <v>23</v>
      </c>
      <c r="F8" s="179">
        <v>200</v>
      </c>
      <c r="G8" s="169"/>
      <c r="H8" s="168"/>
      <c r="I8" s="180">
        <f>(F8*H8)</f>
        <v>0</v>
      </c>
      <c r="J8" s="137"/>
    </row>
    <row r="9" spans="1:10" ht="153.75" thickBot="1">
      <c r="A9" s="165" t="s">
        <v>4</v>
      </c>
      <c r="B9" s="166"/>
      <c r="C9" s="167" t="s">
        <v>79</v>
      </c>
      <c r="D9" s="187" t="s">
        <v>77</v>
      </c>
      <c r="E9" s="188" t="s">
        <v>23</v>
      </c>
      <c r="F9" s="179">
        <v>370</v>
      </c>
      <c r="G9" s="169"/>
      <c r="H9" s="168"/>
      <c r="I9" s="180">
        <f>(F9*H9)</f>
        <v>0</v>
      </c>
      <c r="J9" s="137"/>
    </row>
    <row r="10" spans="1:9" ht="15.75" thickBot="1">
      <c r="A10" s="94"/>
      <c r="B10" s="170"/>
      <c r="C10" s="114" t="s">
        <v>16</v>
      </c>
      <c r="D10" s="171"/>
      <c r="E10" s="172"/>
      <c r="F10" s="173"/>
      <c r="G10" s="174"/>
      <c r="H10" s="175"/>
      <c r="I10" s="189">
        <f>SUM(I6:I9)</f>
        <v>0</v>
      </c>
    </row>
    <row r="12" spans="1:11" ht="15">
      <c r="A12" s="191" t="s">
        <v>63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ht="1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ht="1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1" ht="15" customHeight="1">
      <c r="A15" s="240" t="s">
        <v>80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 ht="1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 ht="1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24" spans="5:10" ht="15">
      <c r="E24" s="192" t="s">
        <v>61</v>
      </c>
      <c r="F24" s="192"/>
      <c r="G24" s="192"/>
      <c r="H24" s="192"/>
      <c r="I24" s="192"/>
      <c r="J24" s="192"/>
    </row>
    <row r="25" spans="5:10" ht="15">
      <c r="E25" s="193" t="s">
        <v>62</v>
      </c>
      <c r="F25" s="193"/>
      <c r="G25" s="193"/>
      <c r="H25" s="193"/>
      <c r="I25" s="193"/>
      <c r="J25" s="193"/>
    </row>
  </sheetData>
  <mergeCells count="5">
    <mergeCell ref="A2:J2"/>
    <mergeCell ref="A12:K14"/>
    <mergeCell ref="E24:J24"/>
    <mergeCell ref="E25:J25"/>
    <mergeCell ref="A15:K17"/>
  </mergeCells>
  <printOptions/>
  <pageMargins left="0.75" right="0.75" top="1" bottom="1" header="0.5" footer="0.5"/>
  <pageSetup orientation="landscape" paperSize="9" scale="96" r:id="rId1"/>
  <headerFooter alignWithMargins="0">
    <oddHeader>&amp;L&amp;"Arial,Normalny"EZ/ZP/43/2017/AŁ-D&amp;C&amp;"Arial,Normalny"FORMULARZ ASORTYMENTOWO - CENOWY&amp;R&amp;"Arial,Normalny"ZAŁĄCZNIK NR 2 DO SIWZ.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9">
    <tabColor theme="2"/>
  </sheetPr>
  <dimension ref="A1:L18"/>
  <sheetViews>
    <sheetView view="pageLayout" workbookViewId="0" topLeftCell="A1">
      <selection activeCell="J23" sqref="J23"/>
    </sheetView>
  </sheetViews>
  <sheetFormatPr defaultColWidth="9.140625" defaultRowHeight="15"/>
  <cols>
    <col min="1" max="1" width="6.140625" style="1" customWidth="1"/>
    <col min="2" max="2" width="14.8515625" style="2" customWidth="1"/>
    <col min="3" max="3" width="44.00390625" style="2" customWidth="1"/>
    <col min="4" max="4" width="9.421875" style="2" customWidth="1"/>
    <col min="5" max="5" width="5.140625" style="3" customWidth="1"/>
    <col min="6" max="6" width="5.7109375" style="4" customWidth="1"/>
    <col min="7" max="7" width="8.00390625" style="4" hidden="1" customWidth="1"/>
    <col min="8" max="8" width="12.00390625" style="4" customWidth="1"/>
    <col min="9" max="9" width="6.140625" style="4" customWidth="1"/>
    <col min="10" max="10" width="13.421875" style="4" customWidth="1"/>
    <col min="11" max="11" width="10.421875" style="4" customWidth="1"/>
    <col min="12" max="12" width="13.8515625" style="4" customWidth="1"/>
    <col min="13" max="16384" width="9.140625" style="2" customWidth="1"/>
  </cols>
  <sheetData>
    <row r="1" ht="15">
      <c r="A1" s="18"/>
    </row>
    <row r="2" spans="1:12" s="8" customFormat="1" ht="20.25">
      <c r="A2" s="233" t="s">
        <v>86</v>
      </c>
      <c r="B2" s="233"/>
      <c r="C2" s="233"/>
      <c r="D2" s="2"/>
      <c r="E2" s="3"/>
      <c r="F2" s="4"/>
      <c r="G2" s="4"/>
      <c r="H2" s="4"/>
      <c r="I2" s="4"/>
      <c r="J2" s="4"/>
      <c r="K2" s="4"/>
      <c r="L2" s="4"/>
    </row>
    <row r="3" ht="15">
      <c r="B3" s="9"/>
    </row>
    <row r="4" spans="1:12" ht="111.75" customHeight="1">
      <c r="A4" s="66" t="s">
        <v>7</v>
      </c>
      <c r="B4" s="67" t="s">
        <v>8</v>
      </c>
      <c r="C4" s="67" t="s">
        <v>65</v>
      </c>
      <c r="D4" s="67" t="s">
        <v>20</v>
      </c>
      <c r="E4" s="99" t="s">
        <v>10</v>
      </c>
      <c r="F4" s="68" t="s">
        <v>11</v>
      </c>
      <c r="G4" s="68" t="s">
        <v>12</v>
      </c>
      <c r="H4" s="68" t="s">
        <v>0</v>
      </c>
      <c r="I4" s="68" t="s">
        <v>13</v>
      </c>
      <c r="J4" s="68" t="s">
        <v>59</v>
      </c>
      <c r="K4" s="68" t="s">
        <v>60</v>
      </c>
      <c r="L4" s="68" t="s">
        <v>64</v>
      </c>
    </row>
    <row r="5" spans="1:12" s="10" customFormat="1" ht="15.75" customHeight="1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7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</row>
    <row r="6" spans="1:12" s="10" customFormat="1" ht="72" customHeight="1">
      <c r="A6" s="138" t="s">
        <v>55</v>
      </c>
      <c r="B6" s="157"/>
      <c r="C6" s="234" t="s">
        <v>50</v>
      </c>
      <c r="D6" s="141" t="s">
        <v>41</v>
      </c>
      <c r="E6" s="141" t="s">
        <v>15</v>
      </c>
      <c r="F6" s="141">
        <v>50</v>
      </c>
      <c r="G6" s="139">
        <v>65</v>
      </c>
      <c r="H6" s="139"/>
      <c r="I6" s="140"/>
      <c r="J6" s="139"/>
      <c r="K6" s="139">
        <f>(F6*J6)</f>
        <v>0</v>
      </c>
      <c r="L6" s="138"/>
    </row>
    <row r="7" spans="1:12" s="30" customFormat="1" ht="98.25" customHeight="1" thickBot="1">
      <c r="A7" s="138" t="s">
        <v>56</v>
      </c>
      <c r="B7" s="157"/>
      <c r="C7" s="235"/>
      <c r="D7" s="141" t="s">
        <v>51</v>
      </c>
      <c r="E7" s="141" t="s">
        <v>15</v>
      </c>
      <c r="F7" s="141">
        <v>30</v>
      </c>
      <c r="G7" s="139">
        <v>250</v>
      </c>
      <c r="H7" s="139"/>
      <c r="I7" s="140"/>
      <c r="J7" s="139"/>
      <c r="K7" s="142">
        <f>(F7*J7)</f>
        <v>0</v>
      </c>
      <c r="L7" s="138"/>
    </row>
    <row r="8" spans="1:12" s="30" customFormat="1" ht="16.5" customHeight="1" thickBot="1">
      <c r="A8" s="61"/>
      <c r="B8" s="61"/>
      <c r="C8" s="97" t="s">
        <v>16</v>
      </c>
      <c r="D8" s="61"/>
      <c r="E8" s="98"/>
      <c r="F8" s="61"/>
      <c r="G8" s="61"/>
      <c r="H8" s="61"/>
      <c r="I8" s="61"/>
      <c r="J8" s="61"/>
      <c r="K8" s="85">
        <f>SUM(K6:K7)</f>
        <v>0</v>
      </c>
      <c r="L8" s="61"/>
    </row>
    <row r="10" spans="1:12" ht="15">
      <c r="A10" s="191" t="s">
        <v>63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ht="1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ht="1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2:8" ht="16.5">
      <c r="B13" s="19"/>
      <c r="C13" s="19"/>
      <c r="D13" s="19"/>
      <c r="E13" s="19"/>
      <c r="F13" s="19"/>
      <c r="G13" s="19"/>
      <c r="H13" s="19"/>
    </row>
    <row r="17" spans="2:11" ht="20.25">
      <c r="B17" s="143"/>
      <c r="E17" s="192" t="s">
        <v>61</v>
      </c>
      <c r="F17" s="192"/>
      <c r="G17" s="192"/>
      <c r="H17" s="192"/>
      <c r="I17" s="192"/>
      <c r="J17" s="192"/>
      <c r="K17" s="192"/>
    </row>
    <row r="18" spans="5:11" ht="15">
      <c r="E18" s="193" t="s">
        <v>62</v>
      </c>
      <c r="F18" s="193"/>
      <c r="G18" s="193"/>
      <c r="H18" s="193"/>
      <c r="I18" s="193"/>
      <c r="J18" s="193"/>
      <c r="K18" s="193"/>
    </row>
  </sheetData>
  <sheetProtection selectLockedCells="1" selectUnlockedCells="1"/>
  <mergeCells count="5">
    <mergeCell ref="A2:C2"/>
    <mergeCell ref="A10:L12"/>
    <mergeCell ref="E17:K17"/>
    <mergeCell ref="E18:K18"/>
    <mergeCell ref="C6:C7"/>
  </mergeCells>
  <printOptions horizontalCentered="1"/>
  <pageMargins left="0" right="0" top="0.63" bottom="0.7479166666666667" header="0.66" footer="0"/>
  <pageSetup horizontalDpi="300" verticalDpi="300" orientation="landscape" paperSize="9" r:id="rId1"/>
  <headerFooter alignWithMargins="0">
    <oddHeader>&amp;L&amp;"Arial,Pogrubiony"&amp;10EZ/ZP/41/2017/AŁ-D&amp;C&amp;"Arial,Pogrubiony"FORMULARZ ASORTYMENTOWO - CENOWY&amp;R&amp;"Arial,Pogrubiony"Załącznik nr 2 do SIWZ.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M20" sqref="M20"/>
    </sheetView>
  </sheetViews>
  <sheetFormatPr defaultColWidth="9.140625" defaultRowHeight="15"/>
  <cols>
    <col min="1" max="1" width="5.00390625" style="0" customWidth="1"/>
    <col min="2" max="2" width="18.7109375" style="0" customWidth="1"/>
    <col min="3" max="3" width="27.421875" style="0" customWidth="1"/>
    <col min="4" max="4" width="6.421875" style="0" customWidth="1"/>
    <col min="5" max="5" width="8.140625" style="0" customWidth="1"/>
    <col min="7" max="7" width="5.57421875" style="0" customWidth="1"/>
    <col min="8" max="8" width="13.00390625" style="0" customWidth="1"/>
    <col min="9" max="9" width="14.7109375" style="0" customWidth="1"/>
    <col min="10" max="10" width="15.8515625" style="0" customWidth="1"/>
  </cols>
  <sheetData>
    <row r="3" spans="1:10" ht="15.75">
      <c r="A3" s="190" t="s">
        <v>85</v>
      </c>
      <c r="B3" s="190"/>
      <c r="C3" s="190"/>
      <c r="D3" s="190"/>
      <c r="E3" s="190"/>
      <c r="F3" s="190"/>
      <c r="G3" s="190"/>
      <c r="H3" s="190"/>
      <c r="I3" s="190"/>
      <c r="J3" s="190"/>
    </row>
    <row r="5" spans="1:10" ht="76.5">
      <c r="A5" s="66" t="s">
        <v>7</v>
      </c>
      <c r="B5" s="67" t="s">
        <v>8</v>
      </c>
      <c r="C5" s="67" t="s">
        <v>65</v>
      </c>
      <c r="D5" s="99" t="s">
        <v>10</v>
      </c>
      <c r="E5" s="68" t="s">
        <v>11</v>
      </c>
      <c r="F5" s="68" t="s">
        <v>0</v>
      </c>
      <c r="G5" s="68" t="s">
        <v>13</v>
      </c>
      <c r="H5" s="68" t="s">
        <v>59</v>
      </c>
      <c r="I5" s="68" t="s">
        <v>60</v>
      </c>
      <c r="J5" s="159" t="s">
        <v>64</v>
      </c>
    </row>
    <row r="6" spans="1:10" ht="15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243">
        <v>9</v>
      </c>
      <c r="J6" s="51">
        <v>10</v>
      </c>
    </row>
    <row r="7" spans="1:10" ht="264.75" customHeight="1">
      <c r="A7" s="149" t="s">
        <v>55</v>
      </c>
      <c r="B7" s="44"/>
      <c r="C7" s="160" t="s">
        <v>69</v>
      </c>
      <c r="D7" s="44" t="s">
        <v>15</v>
      </c>
      <c r="E7" s="44">
        <v>2</v>
      </c>
      <c r="F7" s="44"/>
      <c r="G7" s="44"/>
      <c r="H7" s="154"/>
      <c r="I7" s="245">
        <f>(E7*H7)</f>
        <v>0</v>
      </c>
      <c r="J7" s="244"/>
    </row>
    <row r="9" spans="1:12" ht="15" customHeight="1">
      <c r="A9" s="191" t="s">
        <v>63</v>
      </c>
      <c r="B9" s="191"/>
      <c r="C9" s="191"/>
      <c r="D9" s="191"/>
      <c r="E9" s="191"/>
      <c r="F9" s="191"/>
      <c r="G9" s="191"/>
      <c r="H9" s="191"/>
      <c r="I9" s="191"/>
      <c r="J9" s="191"/>
      <c r="K9" s="110"/>
      <c r="L9" s="110"/>
    </row>
    <row r="10" spans="1:12" ht="1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10"/>
      <c r="L10" s="110"/>
    </row>
    <row r="11" spans="1:12" ht="1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10"/>
      <c r="L11" s="110"/>
    </row>
    <row r="12" spans="1:12" ht="1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10"/>
      <c r="L12" s="110"/>
    </row>
    <row r="13" spans="1:12" ht="1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7" spans="4:10" ht="15">
      <c r="D17" s="192" t="s">
        <v>61</v>
      </c>
      <c r="E17" s="192"/>
      <c r="F17" s="192"/>
      <c r="G17" s="192"/>
      <c r="H17" s="192"/>
      <c r="I17" s="192"/>
      <c r="J17" s="192"/>
    </row>
    <row r="18" spans="4:10" ht="15">
      <c r="D18" s="193" t="s">
        <v>62</v>
      </c>
      <c r="E18" s="193"/>
      <c r="F18" s="193"/>
      <c r="G18" s="193"/>
      <c r="H18" s="193"/>
      <c r="I18" s="193"/>
      <c r="J18" s="193"/>
    </row>
  </sheetData>
  <mergeCells count="4">
    <mergeCell ref="D17:J17"/>
    <mergeCell ref="D18:J18"/>
    <mergeCell ref="A3:J3"/>
    <mergeCell ref="A9:J12"/>
  </mergeCells>
  <printOptions/>
  <pageMargins left="0.75" right="0.75" top="1" bottom="1" header="0.5" footer="0.5"/>
  <pageSetup orientation="landscape" paperSize="9" scale="81" r:id="rId1"/>
  <headerFooter alignWithMargins="0">
    <oddHeader>&amp;L&amp;"Arial,Normalny"EZ/ZP/41/2017/AŁ-D&amp;C&amp;"Arial,Normalny"FORMULARZ ASORTYMENTOWO - CENOWY&amp;R&amp;"Arial,Normalny"ZAŁĄCZNIK NR 2 DO SIWZ.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1">
    <tabColor theme="2"/>
  </sheetPr>
  <dimension ref="A2:K26"/>
  <sheetViews>
    <sheetView view="pageLayout" zoomScale="110" zoomScaleNormal="110" zoomScalePageLayoutView="110" workbookViewId="0" topLeftCell="A1">
      <selection activeCell="L12" sqref="L12"/>
    </sheetView>
  </sheetViews>
  <sheetFormatPr defaultColWidth="9.140625" defaultRowHeight="15"/>
  <cols>
    <col min="1" max="1" width="5.00390625" style="1" customWidth="1"/>
    <col min="2" max="2" width="31.57421875" style="2" customWidth="1"/>
    <col min="3" max="3" width="38.7109375" style="2" customWidth="1"/>
    <col min="4" max="4" width="5.140625" style="3" customWidth="1"/>
    <col min="5" max="5" width="6.00390625" style="4" customWidth="1"/>
    <col min="6" max="6" width="0" style="4" hidden="1" customWidth="1"/>
    <col min="7" max="7" width="11.8515625" style="4" customWidth="1"/>
    <col min="8" max="8" width="5.00390625" style="4" customWidth="1"/>
    <col min="9" max="9" width="12.7109375" style="4" customWidth="1"/>
    <col min="10" max="10" width="10.8515625" style="4" customWidth="1"/>
    <col min="11" max="11" width="14.28125" style="2" customWidth="1"/>
    <col min="12" max="16384" width="9.140625" style="2" customWidth="1"/>
  </cols>
  <sheetData>
    <row r="2" spans="1:10" s="8" customFormat="1" ht="18">
      <c r="A2" s="7"/>
      <c r="C2" s="12"/>
      <c r="D2" s="13"/>
      <c r="E2" s="14"/>
      <c r="F2" s="7"/>
      <c r="G2" s="7"/>
      <c r="H2" s="14"/>
      <c r="I2" s="14"/>
      <c r="J2" s="14"/>
    </row>
    <row r="3" spans="1:10" ht="16.5">
      <c r="A3" s="236" t="s">
        <v>29</v>
      </c>
      <c r="B3" s="236"/>
      <c r="C3" s="236"/>
      <c r="D3" s="13"/>
      <c r="E3" s="14"/>
      <c r="F3" s="14"/>
      <c r="G3" s="14"/>
      <c r="H3" s="14"/>
      <c r="I3" s="14"/>
      <c r="J3" s="14"/>
    </row>
    <row r="5" spans="1:11" s="10" customFormat="1" ht="48" customHeight="1">
      <c r="A5" s="66" t="s">
        <v>7</v>
      </c>
      <c r="B5" s="67" t="s">
        <v>8</v>
      </c>
      <c r="C5" s="67" t="s">
        <v>9</v>
      </c>
      <c r="D5" s="68" t="s">
        <v>10</v>
      </c>
      <c r="E5" s="68" t="s">
        <v>11</v>
      </c>
      <c r="F5" s="68" t="s">
        <v>12</v>
      </c>
      <c r="G5" s="68" t="s">
        <v>54</v>
      </c>
      <c r="H5" s="68" t="s">
        <v>13</v>
      </c>
      <c r="I5" s="68" t="s">
        <v>21</v>
      </c>
      <c r="J5" s="82" t="s">
        <v>22</v>
      </c>
      <c r="K5" s="68" t="s">
        <v>64</v>
      </c>
    </row>
    <row r="6" spans="1:11" s="10" customFormat="1" ht="15.75" customHeight="1">
      <c r="A6" s="69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81">
        <v>6</v>
      </c>
      <c r="H6" s="70">
        <v>7</v>
      </c>
      <c r="I6" s="70">
        <v>8</v>
      </c>
      <c r="J6" s="83">
        <v>9</v>
      </c>
      <c r="K6" s="86">
        <v>10</v>
      </c>
    </row>
    <row r="7" spans="1:11" s="10" customFormat="1" ht="187.5" customHeight="1">
      <c r="A7" s="149" t="s">
        <v>55</v>
      </c>
      <c r="B7" s="150"/>
      <c r="C7" s="151" t="s">
        <v>68</v>
      </c>
      <c r="D7" s="152" t="s">
        <v>15</v>
      </c>
      <c r="E7" s="153">
        <v>100</v>
      </c>
      <c r="F7" s="154">
        <v>540</v>
      </c>
      <c r="G7" s="78"/>
      <c r="H7" s="155"/>
      <c r="I7" s="156"/>
      <c r="J7" s="154">
        <f>(E7*I7)</f>
        <v>0</v>
      </c>
      <c r="K7" s="84"/>
    </row>
    <row r="8" spans="1:10" ht="15.75" thickBot="1">
      <c r="A8" s="41"/>
      <c r="B8" s="74"/>
      <c r="C8" s="75" t="s">
        <v>16</v>
      </c>
      <c r="D8" s="60"/>
      <c r="E8" s="61"/>
      <c r="F8" s="61"/>
      <c r="G8" s="61"/>
      <c r="H8" s="61"/>
      <c r="I8" s="61"/>
      <c r="J8" s="148">
        <f>SUM(J7:J7)</f>
        <v>0</v>
      </c>
    </row>
    <row r="9" spans="2:8" ht="16.5">
      <c r="B9" s="19"/>
      <c r="C9" s="19"/>
      <c r="D9" s="19"/>
      <c r="E9" s="19"/>
      <c r="F9" s="19"/>
      <c r="G9" s="19"/>
      <c r="H9" s="19"/>
    </row>
    <row r="10" spans="1:11" ht="42" customHeight="1">
      <c r="A10" s="31"/>
      <c r="B10" s="237" t="s">
        <v>63</v>
      </c>
      <c r="C10" s="237"/>
      <c r="D10" s="237"/>
      <c r="E10" s="237"/>
      <c r="F10" s="237"/>
      <c r="G10" s="237"/>
      <c r="H10" s="237"/>
      <c r="I10" s="237"/>
      <c r="J10" s="237"/>
      <c r="K10" s="237"/>
    </row>
    <row r="11" spans="1:11" ht="15">
      <c r="A11" s="31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15"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2:7" ht="15">
      <c r="B13" s="15"/>
      <c r="C13" s="15"/>
      <c r="D13" s="16"/>
      <c r="E13" s="17"/>
      <c r="F13" s="17"/>
      <c r="G13" s="17"/>
    </row>
    <row r="14" spans="2:7" ht="15">
      <c r="B14" s="15"/>
      <c r="C14" s="15"/>
      <c r="D14" s="16"/>
      <c r="E14" s="17"/>
      <c r="F14" s="17"/>
      <c r="G14" s="17"/>
    </row>
    <row r="15" spans="2:8" ht="15" customHeight="1">
      <c r="B15" s="73"/>
      <c r="C15" s="73"/>
      <c r="D15" s="73"/>
      <c r="E15" s="73"/>
      <c r="F15" s="37"/>
      <c r="G15" s="37"/>
      <c r="H15" s="33"/>
    </row>
    <row r="16" spans="2:11" ht="15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 ht="15">
      <c r="B17" s="73"/>
      <c r="C17" s="73"/>
      <c r="D17" s="15" t="s">
        <v>61</v>
      </c>
      <c r="E17" s="15"/>
      <c r="F17" s="15"/>
      <c r="G17" s="15"/>
      <c r="H17" s="15"/>
      <c r="I17" s="15"/>
      <c r="K17" s="73"/>
    </row>
    <row r="18" spans="2:10" ht="15">
      <c r="B18" s="73"/>
      <c r="C18" s="73"/>
      <c r="D18" s="193" t="s">
        <v>62</v>
      </c>
      <c r="E18" s="193"/>
      <c r="F18" s="193"/>
      <c r="G18" s="193"/>
      <c r="H18" s="193"/>
      <c r="I18" s="193"/>
      <c r="J18" s="193"/>
    </row>
    <row r="19" spans="2:7" ht="15">
      <c r="B19" s="37"/>
      <c r="C19" s="37"/>
      <c r="D19" s="37"/>
      <c r="E19" s="37"/>
      <c r="F19" s="37"/>
      <c r="G19" s="37"/>
    </row>
    <row r="20" spans="2:7" ht="15">
      <c r="B20" s="37"/>
      <c r="C20" s="37"/>
      <c r="D20" s="37"/>
      <c r="E20" s="37"/>
      <c r="F20" s="37"/>
      <c r="G20" s="37"/>
    </row>
    <row r="21" spans="2:7" ht="15">
      <c r="B21" s="15"/>
      <c r="C21" s="15"/>
      <c r="D21" s="16"/>
      <c r="E21" s="17"/>
      <c r="F21" s="17"/>
      <c r="G21" s="17"/>
    </row>
    <row r="22" spans="2:7" ht="15">
      <c r="B22" s="15"/>
      <c r="C22" s="15"/>
      <c r="D22" s="16"/>
      <c r="E22" s="17"/>
      <c r="F22" s="17"/>
      <c r="G22" s="17"/>
    </row>
    <row r="23" spans="3:7" ht="15">
      <c r="C23" s="33"/>
      <c r="D23" s="16"/>
      <c r="E23" s="17"/>
      <c r="F23" s="17"/>
      <c r="G23" s="17"/>
    </row>
    <row r="24" spans="3:7" ht="15">
      <c r="C24" s="33"/>
      <c r="D24" s="16"/>
      <c r="E24" s="17"/>
      <c r="F24" s="17"/>
      <c r="G24" s="17"/>
    </row>
    <row r="25" spans="3:7" ht="15">
      <c r="C25" s="33"/>
      <c r="D25" s="16"/>
      <c r="E25" s="17"/>
      <c r="F25" s="17"/>
      <c r="G25" s="17"/>
    </row>
    <row r="26" spans="2:3" ht="15">
      <c r="B26" s="32"/>
      <c r="C26" s="32"/>
    </row>
  </sheetData>
  <sheetProtection selectLockedCells="1" selectUnlockedCells="1"/>
  <mergeCells count="3">
    <mergeCell ref="A3:C3"/>
    <mergeCell ref="B10:K10"/>
    <mergeCell ref="D18:J18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Header>&amp;L&amp;"Arial,Pogrubiony"EZ/ZP/41/2017/AŁ-D&amp;C&amp;"Arial,Pogrubiony"FORMULARZ ASORTYMENTOWO - CENOWY&amp;R&amp;"Arial,Pogrubiony"Załącznik nr 2 do SIWZ.
Załącznik nr 1 do umowy.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2">
    <tabColor theme="2"/>
  </sheetPr>
  <dimension ref="A3:J42"/>
  <sheetViews>
    <sheetView view="pageLayout" workbookViewId="0" topLeftCell="A1">
      <selection activeCell="O13" sqref="O13"/>
    </sheetView>
  </sheetViews>
  <sheetFormatPr defaultColWidth="9.140625" defaultRowHeight="15"/>
  <cols>
    <col min="1" max="1" width="4.00390625" style="1" customWidth="1"/>
    <col min="2" max="2" width="15.28125" style="2" customWidth="1"/>
    <col min="3" max="3" width="54.28125" style="2" customWidth="1"/>
    <col min="4" max="4" width="5.140625" style="3" customWidth="1"/>
    <col min="5" max="5" width="5.57421875" style="4" customWidth="1"/>
    <col min="6" max="6" width="11.57421875" style="4" customWidth="1"/>
    <col min="7" max="7" width="4.421875" style="4" customWidth="1"/>
    <col min="8" max="8" width="12.7109375" style="4" customWidth="1"/>
    <col min="9" max="9" width="9.57421875" style="4" customWidth="1"/>
    <col min="10" max="10" width="14.7109375" style="2" customWidth="1"/>
    <col min="11" max="16384" width="9.140625" style="2" customWidth="1"/>
  </cols>
  <sheetData>
    <row r="1" s="8" customFormat="1" ht="18"/>
    <row r="3" spans="1:10" ht="15.75">
      <c r="A3" s="238" t="s">
        <v>28</v>
      </c>
      <c r="B3" s="238"/>
      <c r="C3" s="238"/>
      <c r="D3" s="38"/>
      <c r="E3" s="38"/>
      <c r="F3" s="38"/>
      <c r="G3" s="38"/>
      <c r="H3" s="38"/>
      <c r="I3" s="38"/>
      <c r="J3" s="41"/>
    </row>
    <row r="4" spans="1:10" s="27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42"/>
    </row>
    <row r="5" spans="1:10" s="10" customFormat="1" ht="75" customHeight="1">
      <c r="A5" s="44" t="s">
        <v>24</v>
      </c>
      <c r="B5" s="44" t="s">
        <v>34</v>
      </c>
      <c r="C5" s="44" t="s">
        <v>25</v>
      </c>
      <c r="D5" s="44" t="s">
        <v>26</v>
      </c>
      <c r="E5" s="44" t="s">
        <v>40</v>
      </c>
      <c r="F5" s="44" t="s">
        <v>54</v>
      </c>
      <c r="G5" s="44" t="s">
        <v>58</v>
      </c>
      <c r="H5" s="44" t="s">
        <v>59</v>
      </c>
      <c r="I5" s="44" t="s">
        <v>60</v>
      </c>
      <c r="J5" s="52" t="s">
        <v>64</v>
      </c>
    </row>
    <row r="6" spans="1:10" s="25" customFormat="1" ht="13.5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51">
        <v>10</v>
      </c>
    </row>
    <row r="7" spans="1:10" s="25" customFormat="1" ht="92.25" customHeight="1">
      <c r="A7" s="43" t="s">
        <v>55</v>
      </c>
      <c r="B7" s="43"/>
      <c r="C7" s="44" t="s">
        <v>81</v>
      </c>
      <c r="D7" s="44" t="s">
        <v>15</v>
      </c>
      <c r="E7" s="44">
        <v>150</v>
      </c>
      <c r="F7" s="45"/>
      <c r="G7" s="46"/>
      <c r="H7" s="47"/>
      <c r="I7" s="53">
        <f>(E7*H7)</f>
        <v>0</v>
      </c>
      <c r="J7" s="48"/>
    </row>
    <row r="8" spans="1:10" ht="87.75" customHeight="1">
      <c r="A8" s="43" t="s">
        <v>56</v>
      </c>
      <c r="B8" s="43"/>
      <c r="C8" s="44" t="s">
        <v>82</v>
      </c>
      <c r="D8" s="44" t="s">
        <v>15</v>
      </c>
      <c r="E8" s="44">
        <v>3600</v>
      </c>
      <c r="F8" s="45"/>
      <c r="G8" s="46"/>
      <c r="H8" s="47"/>
      <c r="I8" s="53">
        <f>(E8*H8)</f>
        <v>0</v>
      </c>
      <c r="J8" s="48"/>
    </row>
    <row r="9" spans="1:10" ht="83.25" customHeight="1" thickBot="1">
      <c r="A9" s="43" t="s">
        <v>57</v>
      </c>
      <c r="B9" s="43"/>
      <c r="C9" s="44" t="s">
        <v>83</v>
      </c>
      <c r="D9" s="44" t="s">
        <v>15</v>
      </c>
      <c r="E9" s="44">
        <v>1300</v>
      </c>
      <c r="F9" s="49"/>
      <c r="G9" s="46"/>
      <c r="H9" s="47"/>
      <c r="I9" s="53">
        <f>(E9*H9)</f>
        <v>0</v>
      </c>
      <c r="J9" s="48"/>
    </row>
    <row r="10" spans="1:10" ht="15.75" thickBot="1">
      <c r="A10" s="38"/>
      <c r="B10" s="38"/>
      <c r="C10" s="55" t="s">
        <v>16</v>
      </c>
      <c r="D10" s="38"/>
      <c r="E10" s="38"/>
      <c r="F10" s="40"/>
      <c r="G10" s="50"/>
      <c r="H10" s="50"/>
      <c r="I10" s="54">
        <f>SUM(I7:I9)</f>
        <v>0</v>
      </c>
      <c r="J10" s="41"/>
    </row>
    <row r="11" spans="1:9" ht="15">
      <c r="A11"/>
      <c r="B11" s="22"/>
      <c r="C11" s="22"/>
      <c r="D11"/>
      <c r="E11"/>
      <c r="F11"/>
      <c r="G11"/>
      <c r="H11"/>
      <c r="I11"/>
    </row>
    <row r="12" spans="1:10" ht="16.5">
      <c r="A12" s="19"/>
      <c r="B12" s="19"/>
      <c r="C12" s="19"/>
      <c r="D12" s="19"/>
      <c r="E12" s="19"/>
      <c r="F12" s="19"/>
      <c r="G12"/>
      <c r="H12"/>
      <c r="I12"/>
      <c r="J12" s="19"/>
    </row>
    <row r="13" spans="1:10" ht="44.25" customHeight="1">
      <c r="A13"/>
      <c r="B13" s="191" t="s">
        <v>63</v>
      </c>
      <c r="C13" s="191"/>
      <c r="D13" s="191"/>
      <c r="E13" s="191"/>
      <c r="F13" s="191"/>
      <c r="G13" s="191"/>
      <c r="H13" s="191"/>
      <c r="I13" s="191"/>
      <c r="J13" s="191"/>
    </row>
    <row r="14" spans="1:9" ht="15" customHeight="1">
      <c r="A14"/>
      <c r="B14" s="56"/>
      <c r="C14" s="56"/>
      <c r="D14" s="56"/>
      <c r="E14" s="56"/>
      <c r="F14" s="56"/>
      <c r="G14" s="56"/>
      <c r="H14" s="56"/>
      <c r="I14" s="56"/>
    </row>
    <row r="15" spans="2:9" ht="15">
      <c r="B15" s="56"/>
      <c r="C15" s="56"/>
      <c r="D15" s="56"/>
      <c r="E15" s="56"/>
      <c r="F15" s="56"/>
      <c r="G15" s="56"/>
      <c r="H15" s="56"/>
      <c r="I15" s="56"/>
    </row>
    <row r="18" spans="2:9" ht="15">
      <c r="B18" s="15"/>
      <c r="C18" s="15"/>
      <c r="D18" s="192" t="s">
        <v>61</v>
      </c>
      <c r="E18" s="192"/>
      <c r="F18" s="192"/>
      <c r="G18" s="192"/>
      <c r="H18" s="192"/>
      <c r="I18" s="192"/>
    </row>
    <row r="19" spans="2:9" ht="15">
      <c r="B19" s="15"/>
      <c r="C19" s="15"/>
      <c r="D19" s="193" t="s">
        <v>62</v>
      </c>
      <c r="E19" s="193"/>
      <c r="F19" s="193"/>
      <c r="G19" s="193"/>
      <c r="H19" s="193"/>
      <c r="I19" s="193"/>
    </row>
    <row r="20" spans="2:6" ht="15">
      <c r="B20" s="37"/>
      <c r="C20" s="37"/>
      <c r="D20" s="37"/>
      <c r="E20" s="37"/>
      <c r="F20" s="37"/>
    </row>
    <row r="21" spans="2:6" ht="15">
      <c r="B21" s="37"/>
      <c r="C21" s="37"/>
      <c r="D21" s="37"/>
      <c r="E21" s="37"/>
      <c r="F21" s="37"/>
    </row>
    <row r="22" spans="2:6" ht="15">
      <c r="B22" s="37"/>
      <c r="C22" s="37"/>
      <c r="D22" s="37"/>
      <c r="E22" s="37"/>
      <c r="F22" s="37"/>
    </row>
    <row r="23" spans="2:6" ht="15">
      <c r="B23" s="37"/>
      <c r="C23" s="37"/>
      <c r="D23" s="37"/>
      <c r="E23" s="37"/>
      <c r="F23" s="37"/>
    </row>
    <row r="24" spans="2:6" ht="15">
      <c r="B24" s="37"/>
      <c r="C24" s="37"/>
      <c r="D24" s="37"/>
      <c r="E24" s="37"/>
      <c r="F24" s="37"/>
    </row>
    <row r="25" spans="2:6" ht="15">
      <c r="B25" s="37"/>
      <c r="C25" s="37"/>
      <c r="D25" s="37"/>
      <c r="E25" s="37"/>
      <c r="F25" s="37"/>
    </row>
    <row r="26" spans="2:6" ht="15">
      <c r="B26" s="15"/>
      <c r="C26" s="15"/>
      <c r="D26" s="16"/>
      <c r="E26" s="17"/>
      <c r="F26" s="17"/>
    </row>
    <row r="27" spans="2:6" ht="15">
      <c r="B27" s="15"/>
      <c r="C27" s="15"/>
      <c r="D27" s="16"/>
      <c r="E27" s="17"/>
      <c r="F27" s="17"/>
    </row>
    <row r="28" spans="2:6" ht="15">
      <c r="B28" s="239"/>
      <c r="C28" s="239"/>
      <c r="D28" s="16"/>
      <c r="E28" s="17"/>
      <c r="F28" s="17"/>
    </row>
    <row r="29" spans="2:6" ht="15">
      <c r="B29" s="239"/>
      <c r="C29" s="239"/>
      <c r="D29" s="16"/>
      <c r="E29" s="17"/>
      <c r="F29" s="17"/>
    </row>
    <row r="30" spans="2:6" ht="15">
      <c r="B30" s="33"/>
      <c r="C30" s="33"/>
      <c r="D30" s="16"/>
      <c r="E30" s="17"/>
      <c r="F30" s="17"/>
    </row>
    <row r="31" spans="2:6" ht="15">
      <c r="B31" s="34"/>
      <c r="C31" s="34"/>
      <c r="D31" s="35"/>
      <c r="E31" s="20"/>
      <c r="F31" s="20"/>
    </row>
    <row r="32" spans="2:3" ht="15">
      <c r="B32" s="32"/>
      <c r="C32" s="32"/>
    </row>
    <row r="33" spans="2:3" ht="15">
      <c r="B33" s="32"/>
      <c r="C33" s="32"/>
    </row>
    <row r="34" spans="2:3" ht="15">
      <c r="B34" s="32"/>
      <c r="C34" s="32"/>
    </row>
    <row r="35" spans="2:3" ht="15">
      <c r="B35" s="32"/>
      <c r="C35" s="32"/>
    </row>
    <row r="36" spans="2:3" ht="15">
      <c r="B36" s="32"/>
      <c r="C36" s="32"/>
    </row>
    <row r="37" spans="2:3" ht="15">
      <c r="B37" s="32"/>
      <c r="C37" s="32"/>
    </row>
    <row r="38" spans="2:3" ht="15">
      <c r="B38" s="32"/>
      <c r="C38" s="32"/>
    </row>
    <row r="39" spans="2:3" ht="15">
      <c r="B39" s="32"/>
      <c r="C39" s="32"/>
    </row>
    <row r="40" spans="2:3" ht="15">
      <c r="B40" s="32"/>
      <c r="C40" s="32"/>
    </row>
    <row r="41" spans="2:3" ht="15">
      <c r="B41" s="32"/>
      <c r="C41" s="32"/>
    </row>
    <row r="42" spans="2:3" ht="15">
      <c r="B42" s="32"/>
      <c r="C42" s="32"/>
    </row>
  </sheetData>
  <sheetProtection selectLockedCells="1" selectUnlockedCells="1"/>
  <mergeCells count="6">
    <mergeCell ref="A3:C3"/>
    <mergeCell ref="B28:C28"/>
    <mergeCell ref="B29:C29"/>
    <mergeCell ref="D18:I18"/>
    <mergeCell ref="D19:I19"/>
    <mergeCell ref="B13:J13"/>
  </mergeCells>
  <printOptions horizontalCentered="1"/>
  <pageMargins left="0" right="0" top="0.5" bottom="0.7486111111111111" header="0.3229166666666667" footer="0.31527777777777777"/>
  <pageSetup horizontalDpi="300" verticalDpi="300" orientation="landscape" paperSize="9" scale="90" r:id="rId1"/>
  <headerFooter alignWithMargins="0">
    <oddHeader>&amp;L&amp;"Arial,Pogrubiony"EZ/ZP/41/2017/AŁ-D&amp;C&amp;"Arial,Pogrubiony"FORMULARZ ASORTYMENTOWO - CENOWY&amp;R&amp;"Arial,Pogrubiony"Załącznik nr 2 do SIWZ.
</oddHead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36" sqref="B36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28.00390625" style="0" customWidth="1"/>
    <col min="4" max="4" width="14.421875" style="0" customWidth="1"/>
    <col min="5" max="5" width="6.00390625" style="0" customWidth="1"/>
    <col min="6" max="6" width="6.57421875" style="0" customWidth="1"/>
    <col min="7" max="7" width="0" style="0" hidden="1" customWidth="1"/>
    <col min="8" max="8" width="11.57421875" style="0" customWidth="1"/>
    <col min="9" max="9" width="5.7109375" style="0" customWidth="1"/>
    <col min="10" max="10" width="12.28125" style="0" customWidth="1"/>
    <col min="11" max="11" width="11.8515625" style="0" customWidth="1"/>
    <col min="12" max="12" width="15.421875" style="0" customWidth="1"/>
  </cols>
  <sheetData>
    <row r="1" spans="1:12" ht="15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2"/>
    </row>
    <row r="2" spans="1:12" ht="15.75">
      <c r="A2" s="211" t="s">
        <v>94</v>
      </c>
      <c r="B2" s="211"/>
      <c r="C2" s="211"/>
      <c r="D2" s="41"/>
      <c r="E2" s="60"/>
      <c r="F2" s="61"/>
      <c r="G2" s="61"/>
      <c r="H2" s="61"/>
      <c r="I2" s="61"/>
      <c r="J2" s="61"/>
      <c r="K2" s="61"/>
      <c r="L2" s="61"/>
    </row>
    <row r="3" spans="1:12" ht="15">
      <c r="A3" s="41"/>
      <c r="B3" s="95"/>
      <c r="C3" s="41"/>
      <c r="D3" s="41"/>
      <c r="E3" s="60"/>
      <c r="F3" s="61"/>
      <c r="G3" s="61"/>
      <c r="H3" s="61"/>
      <c r="I3" s="61"/>
      <c r="J3" s="61"/>
      <c r="K3" s="61"/>
      <c r="L3" s="41"/>
    </row>
    <row r="4" spans="1:12" ht="15">
      <c r="A4" s="41"/>
      <c r="B4" s="41"/>
      <c r="C4" s="41"/>
      <c r="D4" s="41"/>
      <c r="E4" s="60"/>
      <c r="F4" s="61"/>
      <c r="G4" s="61"/>
      <c r="H4" s="61"/>
      <c r="I4" s="61"/>
      <c r="J4" s="61"/>
      <c r="K4" s="61"/>
      <c r="L4" s="41"/>
    </row>
    <row r="5" spans="1:12" ht="51">
      <c r="A5" s="66" t="s">
        <v>7</v>
      </c>
      <c r="B5" s="67" t="s">
        <v>8</v>
      </c>
      <c r="C5" s="67" t="s">
        <v>3</v>
      </c>
      <c r="D5" s="67" t="s">
        <v>36</v>
      </c>
      <c r="E5" s="99" t="s">
        <v>10</v>
      </c>
      <c r="F5" s="68" t="s">
        <v>11</v>
      </c>
      <c r="G5" s="68" t="s">
        <v>12</v>
      </c>
      <c r="H5" s="68" t="s">
        <v>2</v>
      </c>
      <c r="I5" s="68" t="s">
        <v>13</v>
      </c>
      <c r="J5" s="68" t="s">
        <v>21</v>
      </c>
      <c r="K5" s="68" t="s">
        <v>22</v>
      </c>
      <c r="L5" s="68" t="s">
        <v>64</v>
      </c>
    </row>
    <row r="6" spans="1:12" ht="15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7</v>
      </c>
      <c r="I6" s="107">
        <v>8</v>
      </c>
      <c r="J6" s="107">
        <v>9</v>
      </c>
      <c r="K6" s="107">
        <v>10</v>
      </c>
      <c r="L6" s="107">
        <v>11</v>
      </c>
    </row>
    <row r="7" spans="1:12" ht="15">
      <c r="A7" s="197" t="s">
        <v>55</v>
      </c>
      <c r="B7" s="194"/>
      <c r="C7" s="212" t="s">
        <v>67</v>
      </c>
      <c r="D7" s="213" t="s">
        <v>31</v>
      </c>
      <c r="E7" s="216" t="s">
        <v>30</v>
      </c>
      <c r="F7" s="222">
        <v>20</v>
      </c>
      <c r="G7" s="65"/>
      <c r="H7" s="206"/>
      <c r="I7" s="203"/>
      <c r="J7" s="206"/>
      <c r="K7" s="206">
        <f>(F7*J7)</f>
        <v>0</v>
      </c>
      <c r="L7" s="197"/>
    </row>
    <row r="8" spans="1:12" ht="22.5" customHeight="1">
      <c r="A8" s="198"/>
      <c r="B8" s="195"/>
      <c r="C8" s="212"/>
      <c r="D8" s="215"/>
      <c r="E8" s="218"/>
      <c r="F8" s="224"/>
      <c r="G8" s="103"/>
      <c r="H8" s="162"/>
      <c r="I8" s="205"/>
      <c r="J8" s="162"/>
      <c r="K8" s="162"/>
      <c r="L8" s="198"/>
    </row>
    <row r="9" spans="1:12" ht="15">
      <c r="A9" s="197" t="s">
        <v>56</v>
      </c>
      <c r="B9" s="195"/>
      <c r="C9" s="212"/>
      <c r="D9" s="225" t="s">
        <v>32</v>
      </c>
      <c r="E9" s="216" t="s">
        <v>30</v>
      </c>
      <c r="F9" s="219">
        <v>50</v>
      </c>
      <c r="G9" s="103"/>
      <c r="H9" s="206"/>
      <c r="I9" s="208"/>
      <c r="J9" s="206"/>
      <c r="K9" s="206">
        <f>(F9*J9)</f>
        <v>0</v>
      </c>
      <c r="L9" s="200"/>
    </row>
    <row r="10" spans="1:12" ht="30.75" customHeight="1">
      <c r="A10" s="198"/>
      <c r="B10" s="195"/>
      <c r="C10" s="212"/>
      <c r="D10" s="226"/>
      <c r="E10" s="217"/>
      <c r="F10" s="220"/>
      <c r="G10" s="65"/>
      <c r="H10" s="207"/>
      <c r="I10" s="209"/>
      <c r="J10" s="207"/>
      <c r="K10" s="207"/>
      <c r="L10" s="201"/>
    </row>
    <row r="11" spans="1:12" ht="15" customHeight="1">
      <c r="A11" s="197" t="s">
        <v>57</v>
      </c>
      <c r="B11" s="195"/>
      <c r="C11" s="212"/>
      <c r="D11" s="227"/>
      <c r="E11" s="218"/>
      <c r="F11" s="221"/>
      <c r="G11" s="65"/>
      <c r="H11" s="162"/>
      <c r="I11" s="210"/>
      <c r="J11" s="162"/>
      <c r="K11" s="162"/>
      <c r="L11" s="202"/>
    </row>
    <row r="12" spans="1:12" ht="15">
      <c r="A12" s="199"/>
      <c r="B12" s="195"/>
      <c r="C12" s="212"/>
      <c r="D12" s="213" t="s">
        <v>33</v>
      </c>
      <c r="E12" s="216" t="s">
        <v>30</v>
      </c>
      <c r="F12" s="222">
        <v>30</v>
      </c>
      <c r="G12" s="65"/>
      <c r="H12" s="206"/>
      <c r="I12" s="203"/>
      <c r="J12" s="206"/>
      <c r="K12" s="206">
        <f>(F12*J12)</f>
        <v>0</v>
      </c>
      <c r="L12" s="197"/>
    </row>
    <row r="13" spans="1:12" ht="15">
      <c r="A13" s="199"/>
      <c r="B13" s="195"/>
      <c r="C13" s="212"/>
      <c r="D13" s="214"/>
      <c r="E13" s="217"/>
      <c r="F13" s="223"/>
      <c r="G13" s="65"/>
      <c r="H13" s="207"/>
      <c r="I13" s="204"/>
      <c r="J13" s="207"/>
      <c r="K13" s="207"/>
      <c r="L13" s="199"/>
    </row>
    <row r="14" spans="1:12" ht="15.75" thickBot="1">
      <c r="A14" s="198"/>
      <c r="B14" s="196"/>
      <c r="C14" s="212"/>
      <c r="D14" s="215"/>
      <c r="E14" s="218"/>
      <c r="F14" s="224"/>
      <c r="G14" s="65"/>
      <c r="H14" s="162"/>
      <c r="I14" s="205"/>
      <c r="J14" s="162"/>
      <c r="K14" s="163"/>
      <c r="L14" s="198"/>
    </row>
    <row r="15" spans="1:12" ht="15.75" thickBot="1">
      <c r="A15" s="61"/>
      <c r="B15" s="61"/>
      <c r="C15" s="97" t="s">
        <v>16</v>
      </c>
      <c r="D15" s="61"/>
      <c r="E15" s="98"/>
      <c r="F15" s="61"/>
      <c r="G15" s="61"/>
      <c r="H15" s="61"/>
      <c r="I15" s="61"/>
      <c r="J15" s="61"/>
      <c r="K15" s="85">
        <f>SUM(K7:K14)</f>
        <v>0</v>
      </c>
      <c r="L15" s="61"/>
    </row>
    <row r="16" spans="1:12" ht="15">
      <c r="A16" s="1"/>
      <c r="B16" s="2"/>
      <c r="C16" s="2"/>
      <c r="D16" s="2"/>
      <c r="E16" s="3"/>
      <c r="F16" s="4"/>
      <c r="G16" s="4"/>
      <c r="H16" s="4"/>
      <c r="I16" s="4"/>
      <c r="J16" s="4"/>
      <c r="K16" s="4"/>
      <c r="L16" s="2"/>
    </row>
    <row r="17" spans="1:12" ht="15">
      <c r="A17" s="1"/>
      <c r="B17" s="2"/>
      <c r="C17" s="2"/>
      <c r="D17" s="2"/>
      <c r="E17" s="3"/>
      <c r="F17" s="4"/>
      <c r="G17" s="4"/>
      <c r="H17" s="36"/>
      <c r="I17" s="4"/>
      <c r="J17" s="4"/>
      <c r="K17" s="4"/>
      <c r="L17" s="2"/>
    </row>
    <row r="18" spans="1:12" ht="15">
      <c r="A18" s="1"/>
      <c r="B18" s="191" t="s">
        <v>63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19" spans="1:12" ht="15">
      <c r="A19" s="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1:12" ht="15">
      <c r="A20" s="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12" ht="15">
      <c r="A21" s="1"/>
      <c r="B21" s="2"/>
      <c r="C21" s="2"/>
      <c r="D21" s="2"/>
      <c r="E21" s="3"/>
      <c r="F21" s="4"/>
      <c r="G21" s="4"/>
      <c r="H21" s="4"/>
      <c r="I21" s="4"/>
      <c r="J21" s="4"/>
      <c r="K21" s="4"/>
      <c r="L21" s="2"/>
    </row>
    <row r="22" spans="1:12" ht="15" customHeight="1">
      <c r="A22" s="1"/>
      <c r="B22" s="108"/>
      <c r="C22" s="108"/>
      <c r="D22" s="108"/>
      <c r="E22" s="108"/>
      <c r="F22" s="108"/>
      <c r="G22" s="108"/>
      <c r="H22" s="108"/>
      <c r="I22" s="108"/>
      <c r="J22" s="108"/>
      <c r="K22" s="4"/>
      <c r="L22" s="2"/>
    </row>
    <row r="23" spans="1:12" ht="15">
      <c r="A23" s="1"/>
      <c r="B23" s="2"/>
      <c r="C23" s="2"/>
      <c r="D23" s="2"/>
      <c r="E23" s="3"/>
      <c r="F23" s="4"/>
      <c r="G23" s="4"/>
      <c r="H23" s="4"/>
      <c r="I23" s="4"/>
      <c r="J23" s="4"/>
      <c r="K23" s="4"/>
      <c r="L23" s="2"/>
    </row>
    <row r="24" spans="1:12" ht="15">
      <c r="A24" s="1"/>
      <c r="B24" s="2"/>
      <c r="C24" s="2"/>
      <c r="D24" s="2"/>
      <c r="E24" s="3"/>
      <c r="F24" s="4"/>
      <c r="G24" s="4"/>
      <c r="H24" s="4"/>
      <c r="I24" s="4"/>
      <c r="J24" s="4"/>
      <c r="K24" s="4"/>
      <c r="L24" s="2"/>
    </row>
    <row r="25" spans="1:12" ht="15">
      <c r="A25" s="1"/>
      <c r="B25" s="2"/>
      <c r="C25" s="2"/>
      <c r="D25" s="2"/>
      <c r="E25" s="3"/>
      <c r="F25" s="192" t="s">
        <v>61</v>
      </c>
      <c r="G25" s="192"/>
      <c r="H25" s="192"/>
      <c r="I25" s="192"/>
      <c r="J25" s="192"/>
      <c r="K25" s="192"/>
      <c r="L25" s="192"/>
    </row>
    <row r="26" spans="1:12" ht="15">
      <c r="A26" s="1"/>
      <c r="B26" s="2"/>
      <c r="C26" s="2"/>
      <c r="D26" s="2"/>
      <c r="E26" s="3"/>
      <c r="F26" s="193" t="s">
        <v>62</v>
      </c>
      <c r="G26" s="193"/>
      <c r="H26" s="193"/>
      <c r="I26" s="193"/>
      <c r="J26" s="193"/>
      <c r="K26" s="193"/>
      <c r="L26" s="193"/>
    </row>
    <row r="27" spans="1:12" ht="15">
      <c r="A27" s="1"/>
      <c r="B27" s="2"/>
      <c r="C27" s="2"/>
      <c r="D27" s="2"/>
      <c r="E27" s="3"/>
      <c r="F27" s="4"/>
      <c r="G27" s="4"/>
      <c r="H27" s="4"/>
      <c r="I27" s="4"/>
      <c r="J27" s="4"/>
      <c r="K27" s="4"/>
      <c r="L27" s="2"/>
    </row>
    <row r="28" spans="1:12" ht="15">
      <c r="A28" s="1"/>
      <c r="B28" s="2"/>
      <c r="C28" s="2"/>
      <c r="D28" s="2"/>
      <c r="E28" s="3"/>
      <c r="F28" s="4"/>
      <c r="G28" s="4"/>
      <c r="H28" s="4"/>
      <c r="I28" s="4"/>
      <c r="J28" s="4"/>
      <c r="K28" s="4"/>
      <c r="L28" s="2"/>
    </row>
    <row r="29" spans="1:12" ht="15">
      <c r="A29" s="1"/>
      <c r="B29" s="2"/>
      <c r="C29" s="2"/>
      <c r="D29" s="2"/>
      <c r="E29" s="3"/>
      <c r="F29" s="4"/>
      <c r="G29" s="4"/>
      <c r="H29" s="4"/>
      <c r="I29" s="4"/>
      <c r="J29" s="4"/>
      <c r="K29" s="4"/>
      <c r="L29" s="2"/>
    </row>
    <row r="30" spans="1:12" ht="15">
      <c r="A30" s="1"/>
      <c r="B30" s="2"/>
      <c r="C30" s="2"/>
      <c r="D30" s="2"/>
      <c r="E30" s="3"/>
      <c r="F30" s="4"/>
      <c r="G30" s="4"/>
      <c r="H30" s="4"/>
      <c r="I30" s="4"/>
      <c r="J30" s="4"/>
      <c r="K30" s="4"/>
      <c r="L30" s="2"/>
    </row>
  </sheetData>
  <mergeCells count="33">
    <mergeCell ref="F26:L26"/>
    <mergeCell ref="D7:D8"/>
    <mergeCell ref="E7:E8"/>
    <mergeCell ref="F7:F8"/>
    <mergeCell ref="H7:H8"/>
    <mergeCell ref="I7:I8"/>
    <mergeCell ref="J7:J8"/>
    <mergeCell ref="K7:K8"/>
    <mergeCell ref="L7:L8"/>
    <mergeCell ref="D9:D11"/>
    <mergeCell ref="A2:C2"/>
    <mergeCell ref="C7:C14"/>
    <mergeCell ref="B18:L20"/>
    <mergeCell ref="F25:L25"/>
    <mergeCell ref="D12:D14"/>
    <mergeCell ref="E9:E11"/>
    <mergeCell ref="F9:F11"/>
    <mergeCell ref="H9:H11"/>
    <mergeCell ref="E12:E14"/>
    <mergeCell ref="F12:F14"/>
    <mergeCell ref="H12:H14"/>
    <mergeCell ref="I9:I11"/>
    <mergeCell ref="J9:J11"/>
    <mergeCell ref="K9:K11"/>
    <mergeCell ref="L9:L11"/>
    <mergeCell ref="I12:I14"/>
    <mergeCell ref="J12:J14"/>
    <mergeCell ref="K12:K14"/>
    <mergeCell ref="L12:L14"/>
    <mergeCell ref="B7:B14"/>
    <mergeCell ref="A7:A8"/>
    <mergeCell ref="A9:A10"/>
    <mergeCell ref="A11:A14"/>
  </mergeCells>
  <printOptions/>
  <pageMargins left="0.7874015748031497" right="0.7874015748031497" top="0.984251968503937" bottom="0.984251968503937" header="0.5118110236220472" footer="0.5118110236220472"/>
  <pageSetup orientation="landscape" paperSize="9" scale="86" r:id="rId1"/>
  <headerFooter alignWithMargins="0">
    <oddHeader>&amp;L&amp;"Arial,Pogrubiony"EZ/ZP/41/2017/AŁ-D&amp;C&amp;"Arial,Pogrubiony"FORMULARZ ASORTYMENTOWO - CENOWY&amp;R&amp;"Arial,Pogrubiony"Załącznik nr 2 do SIWZ.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2:L24"/>
  <sheetViews>
    <sheetView view="pageLayout" workbookViewId="0" topLeftCell="A1">
      <selection activeCell="C26" sqref="C26"/>
    </sheetView>
  </sheetViews>
  <sheetFormatPr defaultColWidth="9.140625" defaultRowHeight="15"/>
  <cols>
    <col min="1" max="1" width="5.140625" style="1" customWidth="1"/>
    <col min="2" max="2" width="27.8515625" style="2" customWidth="1"/>
    <col min="3" max="3" width="28.00390625" style="2" customWidth="1"/>
    <col min="4" max="4" width="9.00390625" style="2" customWidth="1"/>
    <col min="5" max="5" width="6.00390625" style="3" customWidth="1"/>
    <col min="6" max="6" width="6.57421875" style="4" customWidth="1"/>
    <col min="7" max="7" width="8.00390625" style="4" hidden="1" customWidth="1"/>
    <col min="8" max="8" width="11.57421875" style="4" customWidth="1"/>
    <col min="9" max="9" width="5.7109375" style="4" customWidth="1"/>
    <col min="10" max="10" width="12.28125" style="4" customWidth="1"/>
    <col min="11" max="11" width="11.8515625" style="4" customWidth="1"/>
    <col min="12" max="12" width="15.421875" style="2" customWidth="1"/>
    <col min="13" max="16384" width="9.140625" style="2" customWidth="1"/>
  </cols>
  <sheetData>
    <row r="2" spans="1:12" s="8" customFormat="1" ht="18">
      <c r="A2" s="211" t="s">
        <v>93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5">
      <c r="A3" s="41"/>
      <c r="B3" s="95"/>
      <c r="C3" s="41"/>
      <c r="D3" s="41"/>
      <c r="E3" s="60"/>
      <c r="F3" s="61"/>
      <c r="G3" s="61"/>
      <c r="H3" s="61"/>
      <c r="I3" s="61"/>
      <c r="J3" s="61"/>
      <c r="K3" s="61"/>
      <c r="L3" s="41"/>
    </row>
    <row r="4" spans="1:12" ht="15">
      <c r="A4" s="41"/>
      <c r="B4" s="41"/>
      <c r="C4" s="41"/>
      <c r="D4" s="41"/>
      <c r="E4" s="60"/>
      <c r="F4" s="61"/>
      <c r="G4" s="61"/>
      <c r="H4" s="61"/>
      <c r="I4" s="61"/>
      <c r="J4" s="61"/>
      <c r="K4" s="61"/>
      <c r="L4" s="41"/>
    </row>
    <row r="5" spans="1:12" s="10" customFormat="1" ht="55.5" customHeight="1">
      <c r="A5" s="66" t="s">
        <v>7</v>
      </c>
      <c r="B5" s="67" t="s">
        <v>8</v>
      </c>
      <c r="C5" s="67" t="s">
        <v>3</v>
      </c>
      <c r="D5" s="67" t="s">
        <v>36</v>
      </c>
      <c r="E5" s="99" t="s">
        <v>10</v>
      </c>
      <c r="F5" s="68" t="s">
        <v>11</v>
      </c>
      <c r="G5" s="68" t="s">
        <v>12</v>
      </c>
      <c r="H5" s="68" t="s">
        <v>2</v>
      </c>
      <c r="I5" s="68" t="s">
        <v>13</v>
      </c>
      <c r="J5" s="68" t="s">
        <v>21</v>
      </c>
      <c r="K5" s="68" t="s">
        <v>22</v>
      </c>
      <c r="L5" s="68" t="s">
        <v>64</v>
      </c>
    </row>
    <row r="6" spans="1:12" s="10" customFormat="1" ht="13.5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7</v>
      </c>
      <c r="I6" s="107">
        <v>8</v>
      </c>
      <c r="J6" s="107">
        <v>9</v>
      </c>
      <c r="K6" s="107">
        <v>10</v>
      </c>
      <c r="L6" s="107">
        <v>11</v>
      </c>
    </row>
    <row r="7" spans="1:12" s="26" customFormat="1" ht="24.75" customHeight="1">
      <c r="A7" s="57" t="s">
        <v>55</v>
      </c>
      <c r="B7" s="100"/>
      <c r="C7" s="212" t="s">
        <v>66</v>
      </c>
      <c r="D7" s="104" t="s">
        <v>37</v>
      </c>
      <c r="E7" s="71" t="s">
        <v>23</v>
      </c>
      <c r="F7" s="68">
        <v>100</v>
      </c>
      <c r="G7" s="65"/>
      <c r="H7" s="65"/>
      <c r="I7" s="58"/>
      <c r="J7" s="65"/>
      <c r="K7" s="65">
        <f>(F7*J7)</f>
        <v>0</v>
      </c>
      <c r="L7" s="57"/>
    </row>
    <row r="8" spans="1:12" s="29" customFormat="1" ht="26.25" customHeight="1">
      <c r="A8" s="57" t="s">
        <v>56</v>
      </c>
      <c r="B8" s="101"/>
      <c r="C8" s="212"/>
      <c r="D8" s="105" t="s">
        <v>38</v>
      </c>
      <c r="E8" s="71" t="s">
        <v>23</v>
      </c>
      <c r="F8" s="106">
        <v>10</v>
      </c>
      <c r="G8" s="103"/>
      <c r="H8" s="65"/>
      <c r="I8" s="96"/>
      <c r="J8" s="65"/>
      <c r="K8" s="65">
        <f>(F8*J8)</f>
        <v>0</v>
      </c>
      <c r="L8" s="102"/>
    </row>
    <row r="9" spans="1:12" s="29" customFormat="1" ht="24.75" customHeight="1">
      <c r="A9" s="57" t="s">
        <v>57</v>
      </c>
      <c r="B9" s="101"/>
      <c r="C9" s="212"/>
      <c r="D9" s="105" t="s">
        <v>39</v>
      </c>
      <c r="E9" s="71" t="s">
        <v>23</v>
      </c>
      <c r="F9" s="106">
        <v>50</v>
      </c>
      <c r="G9" s="103"/>
      <c r="H9" s="65"/>
      <c r="I9" s="96"/>
      <c r="J9" s="65"/>
      <c r="K9" s="65">
        <f>(F9*J9)</f>
        <v>0</v>
      </c>
      <c r="L9" s="102"/>
    </row>
    <row r="10" spans="1:12" s="26" customFormat="1" ht="21" customHeight="1">
      <c r="A10" s="57" t="s">
        <v>4</v>
      </c>
      <c r="B10" s="100"/>
      <c r="C10" s="212"/>
      <c r="D10" s="104" t="s">
        <v>17</v>
      </c>
      <c r="E10" s="71" t="s">
        <v>23</v>
      </c>
      <c r="F10" s="68">
        <v>100</v>
      </c>
      <c r="G10" s="65"/>
      <c r="H10" s="65"/>
      <c r="I10" s="58"/>
      <c r="J10" s="65"/>
      <c r="K10" s="65">
        <f>(F10*J10)</f>
        <v>0</v>
      </c>
      <c r="L10" s="57"/>
    </row>
    <row r="11" spans="1:12" s="26" customFormat="1" ht="26.25" customHeight="1">
      <c r="A11" s="57" t="s">
        <v>5</v>
      </c>
      <c r="B11" s="100"/>
      <c r="C11" s="212"/>
      <c r="D11" s="104" t="s">
        <v>18</v>
      </c>
      <c r="E11" s="71" t="s">
        <v>23</v>
      </c>
      <c r="F11" s="68">
        <v>10</v>
      </c>
      <c r="G11" s="65"/>
      <c r="H11" s="65"/>
      <c r="I11" s="58"/>
      <c r="J11" s="65"/>
      <c r="K11" s="65">
        <f>(F11*J11)</f>
        <v>0</v>
      </c>
      <c r="L11" s="57"/>
    </row>
    <row r="12" spans="1:12" s="26" customFormat="1" ht="27" customHeight="1" thickBot="1">
      <c r="A12" s="57" t="s">
        <v>6</v>
      </c>
      <c r="B12" s="100"/>
      <c r="C12" s="212"/>
      <c r="D12" s="104" t="s">
        <v>19</v>
      </c>
      <c r="E12" s="71" t="s">
        <v>23</v>
      </c>
      <c r="F12" s="68">
        <v>100</v>
      </c>
      <c r="G12" s="65"/>
      <c r="H12" s="65"/>
      <c r="I12" s="58"/>
      <c r="J12" s="65"/>
      <c r="K12" s="65">
        <f>(F12*J12)</f>
        <v>0</v>
      </c>
      <c r="L12" s="57"/>
    </row>
    <row r="13" spans="1:12" ht="15.75" thickBot="1">
      <c r="A13" s="61"/>
      <c r="B13" s="61"/>
      <c r="C13" s="97" t="s">
        <v>16</v>
      </c>
      <c r="D13" s="61"/>
      <c r="E13" s="98"/>
      <c r="F13" s="61"/>
      <c r="G13" s="61"/>
      <c r="H13" s="61"/>
      <c r="I13" s="61"/>
      <c r="J13" s="61"/>
      <c r="K13" s="85">
        <f>SUM(K7:K12)</f>
        <v>0</v>
      </c>
      <c r="L13" s="61"/>
    </row>
    <row r="15" ht="15">
      <c r="H15" s="36"/>
    </row>
    <row r="16" spans="2:12" ht="15" customHeight="1">
      <c r="B16" s="191" t="s">
        <v>63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2:12" ht="15"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2:12" ht="15"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20" spans="2:10" ht="15">
      <c r="B20" s="108"/>
      <c r="C20" s="108"/>
      <c r="D20" s="108"/>
      <c r="E20" s="108"/>
      <c r="F20" s="108"/>
      <c r="G20" s="108"/>
      <c r="H20" s="108"/>
      <c r="I20" s="108"/>
      <c r="J20" s="108"/>
    </row>
    <row r="23" spans="6:12" ht="15">
      <c r="F23" s="192" t="s">
        <v>61</v>
      </c>
      <c r="G23" s="192"/>
      <c r="H23" s="192"/>
      <c r="I23" s="192"/>
      <c r="J23" s="192"/>
      <c r="K23" s="192"/>
      <c r="L23" s="192"/>
    </row>
    <row r="24" spans="6:12" ht="15">
      <c r="F24" s="193" t="s">
        <v>62</v>
      </c>
      <c r="G24" s="193"/>
      <c r="H24" s="193"/>
      <c r="I24" s="193"/>
      <c r="J24" s="193"/>
      <c r="K24" s="193"/>
      <c r="L24" s="193"/>
    </row>
  </sheetData>
  <sheetProtection selectLockedCells="1" selectUnlockedCells="1"/>
  <mergeCells count="5">
    <mergeCell ref="A2:L2"/>
    <mergeCell ref="F23:L23"/>
    <mergeCell ref="F24:L24"/>
    <mergeCell ref="C7:C12"/>
    <mergeCell ref="B16:L18"/>
  </mergeCells>
  <printOptions horizontalCentered="1"/>
  <pageMargins left="0" right="0" top="0.984251968503937" bottom="0.9055118110236221" header="0.2755905511811024" footer="0.31496062992125984"/>
  <pageSetup horizontalDpi="300" verticalDpi="300" orientation="landscape" paperSize="9" scale="86" r:id="rId1"/>
  <headerFooter alignWithMargins="0">
    <oddHeader>&amp;L&amp;"Arial,Pogrubiony"EZ/ZP/41/2017/AL-D&amp;C&amp;"Arial,Pogrubiony"FORMULARZ ASORTYMENTOWO - CENOWY&amp;R&amp;"Arial,Pogrubiony"Załącznik nr 2 do SIWZ.
Załącznik nr 1 do umowy.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theme="2"/>
  </sheetPr>
  <dimension ref="A3:L22"/>
  <sheetViews>
    <sheetView workbookViewId="0" topLeftCell="A1">
      <selection activeCell="A3" sqref="A3:C3"/>
    </sheetView>
  </sheetViews>
  <sheetFormatPr defaultColWidth="9.140625" defaultRowHeight="15"/>
  <cols>
    <col min="1" max="1" width="5.421875" style="0" customWidth="1"/>
    <col min="2" max="2" width="17.8515625" style="0" customWidth="1"/>
    <col min="3" max="3" width="45.00390625" style="0" customWidth="1"/>
    <col min="4" max="4" width="6.8515625" style="0" customWidth="1"/>
    <col min="5" max="5" width="6.00390625" style="0" customWidth="1"/>
    <col min="6" max="6" width="0" style="0" hidden="1" customWidth="1"/>
    <col min="7" max="7" width="12.140625" style="0" customWidth="1"/>
    <col min="8" max="8" width="5.421875" style="0" customWidth="1"/>
    <col min="9" max="9" width="13.421875" style="0" customWidth="1"/>
    <col min="10" max="10" width="9.28125" style="0" customWidth="1"/>
    <col min="11" max="11" width="15.28125" style="0" customWidth="1"/>
  </cols>
  <sheetData>
    <row r="3" spans="1:3" ht="15.75">
      <c r="A3" s="190" t="s">
        <v>92</v>
      </c>
      <c r="B3" s="190"/>
      <c r="C3" s="190"/>
    </row>
    <row r="5" spans="1:11" ht="63.75">
      <c r="A5" s="124" t="s">
        <v>7</v>
      </c>
      <c r="B5" s="125" t="s">
        <v>8</v>
      </c>
      <c r="C5" s="125" t="s">
        <v>43</v>
      </c>
      <c r="D5" s="131" t="s">
        <v>10</v>
      </c>
      <c r="E5" s="52" t="s">
        <v>11</v>
      </c>
      <c r="F5" s="52" t="s">
        <v>12</v>
      </c>
      <c r="G5" s="52" t="s">
        <v>0</v>
      </c>
      <c r="H5" s="52" t="s">
        <v>13</v>
      </c>
      <c r="I5" s="52" t="s">
        <v>59</v>
      </c>
      <c r="J5" s="52" t="s">
        <v>60</v>
      </c>
      <c r="K5" s="52" t="s">
        <v>64</v>
      </c>
    </row>
    <row r="6" spans="1:1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6</v>
      </c>
      <c r="H6" s="86">
        <v>8</v>
      </c>
      <c r="I6" s="86">
        <v>9</v>
      </c>
      <c r="J6" s="86">
        <v>10</v>
      </c>
      <c r="K6" s="86">
        <v>11</v>
      </c>
    </row>
    <row r="7" spans="1:11" ht="145.5" customHeight="1">
      <c r="A7" s="126" t="s">
        <v>55</v>
      </c>
      <c r="B7" s="80"/>
      <c r="C7" s="242" t="s">
        <v>44</v>
      </c>
      <c r="D7" s="77" t="s">
        <v>15</v>
      </c>
      <c r="E7" s="89">
        <v>132</v>
      </c>
      <c r="F7" s="113">
        <v>5.94</v>
      </c>
      <c r="G7" s="113"/>
      <c r="H7" s="76"/>
      <c r="I7" s="113"/>
      <c r="J7" s="53">
        <f>(E7*I7)</f>
        <v>0</v>
      </c>
      <c r="K7" s="128"/>
    </row>
    <row r="8" spans="1:11" ht="89.25" customHeight="1">
      <c r="A8" s="126" t="s">
        <v>56</v>
      </c>
      <c r="B8" s="80"/>
      <c r="C8" s="242" t="s">
        <v>45</v>
      </c>
      <c r="D8" s="77" t="s">
        <v>15</v>
      </c>
      <c r="E8" s="89">
        <v>30</v>
      </c>
      <c r="F8" s="113">
        <v>3.76</v>
      </c>
      <c r="G8" s="113"/>
      <c r="H8" s="76"/>
      <c r="I8" s="113"/>
      <c r="J8" s="53">
        <f>(E8*I8)</f>
        <v>0</v>
      </c>
      <c r="K8" s="79"/>
    </row>
    <row r="9" spans="1:11" s="24" customFormat="1" ht="87" customHeight="1">
      <c r="A9" s="126" t="s">
        <v>57</v>
      </c>
      <c r="B9" s="80"/>
      <c r="C9" s="242" t="s">
        <v>46</v>
      </c>
      <c r="D9" s="77" t="s">
        <v>15</v>
      </c>
      <c r="E9" s="89">
        <v>35</v>
      </c>
      <c r="F9" s="113">
        <v>3.76</v>
      </c>
      <c r="G9" s="113"/>
      <c r="H9" s="76"/>
      <c r="I9" s="113"/>
      <c r="J9" s="53">
        <f>(E9*I9)</f>
        <v>0</v>
      </c>
      <c r="K9" s="79"/>
    </row>
    <row r="10" spans="1:11" s="24" customFormat="1" ht="89.25" customHeight="1" thickBot="1">
      <c r="A10" s="126" t="s">
        <v>4</v>
      </c>
      <c r="B10" s="80"/>
      <c r="C10" s="242" t="s">
        <v>47</v>
      </c>
      <c r="D10" s="77" t="s">
        <v>15</v>
      </c>
      <c r="E10" s="89">
        <v>20</v>
      </c>
      <c r="F10" s="113">
        <v>13.5</v>
      </c>
      <c r="G10" s="113"/>
      <c r="H10" s="76"/>
      <c r="I10" s="113"/>
      <c r="J10" s="132">
        <f>(E10*I10)</f>
        <v>0</v>
      </c>
      <c r="K10" s="79"/>
    </row>
    <row r="11" spans="1:11" s="24" customFormat="1" ht="16.5" customHeight="1" thickBot="1">
      <c r="A11" s="87"/>
      <c r="B11" s="129"/>
      <c r="C11" s="133" t="s">
        <v>16</v>
      </c>
      <c r="D11" s="87"/>
      <c r="E11" s="87"/>
      <c r="F11" s="130"/>
      <c r="G11" s="130"/>
      <c r="H11" s="87"/>
      <c r="I11" s="130"/>
      <c r="J11" s="120">
        <f>SUM(J7:J10)</f>
        <v>0</v>
      </c>
      <c r="K11" s="87"/>
    </row>
    <row r="12" s="24" customFormat="1" ht="15" customHeight="1"/>
    <row r="13" spans="1:12" ht="15" customHeight="1">
      <c r="A13" s="191" t="s">
        <v>63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10"/>
    </row>
    <row r="14" spans="1:12" ht="1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10"/>
    </row>
    <row r="15" spans="1:12" ht="1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10"/>
    </row>
    <row r="21" spans="5:11" ht="15">
      <c r="E21" s="192" t="s">
        <v>61</v>
      </c>
      <c r="F21" s="192"/>
      <c r="G21" s="192"/>
      <c r="H21" s="192"/>
      <c r="I21" s="192"/>
      <c r="J21" s="192"/>
      <c r="K21" s="192"/>
    </row>
    <row r="22" spans="5:11" ht="15">
      <c r="E22" s="193" t="s">
        <v>62</v>
      </c>
      <c r="F22" s="193"/>
      <c r="G22" s="193"/>
      <c r="H22" s="193"/>
      <c r="I22" s="193"/>
      <c r="J22" s="193"/>
      <c r="K22" s="193"/>
    </row>
  </sheetData>
  <sheetProtection/>
  <mergeCells count="4">
    <mergeCell ref="E22:K22"/>
    <mergeCell ref="A3:C3"/>
    <mergeCell ref="A13:K15"/>
    <mergeCell ref="E21:K21"/>
  </mergeCells>
  <printOptions/>
  <pageMargins left="0.3" right="0.23" top="0.69" bottom="0.75" header="0.28" footer="0.21"/>
  <pageSetup orientation="landscape" paperSize="9" r:id="rId1"/>
  <headerFooter alignWithMargins="0">
    <oddHeader>&amp;L&amp;"Arial,Pogrubiony"EZ/ZP/41/2017/AŁ-D&amp;C&amp;"Arial,Pogrubiony"FORMULARZ ASORTYMENTOWO - CENOWY&amp;R&amp;"Arial,Pogrubiony"Załącznik nr 2 do SIWZ.
Załącznik nr 1 do umowy.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3:L20"/>
  <sheetViews>
    <sheetView view="pageLayout" workbookViewId="0" topLeftCell="A1">
      <selection activeCell="C25" sqref="C25"/>
    </sheetView>
  </sheetViews>
  <sheetFormatPr defaultColWidth="9.140625" defaultRowHeight="15"/>
  <cols>
    <col min="1" max="1" width="6.421875" style="0" customWidth="1"/>
    <col min="2" max="2" width="13.8515625" style="0" customWidth="1"/>
    <col min="3" max="3" width="36.421875" style="0" customWidth="1"/>
    <col min="4" max="4" width="8.421875" style="0" customWidth="1"/>
    <col min="5" max="5" width="6.8515625" style="0" customWidth="1"/>
    <col min="6" max="6" width="6.00390625" style="0" customWidth="1"/>
    <col min="7" max="7" width="0" style="0" hidden="1" customWidth="1"/>
    <col min="8" max="8" width="12.28125" style="0" customWidth="1"/>
    <col min="9" max="9" width="5.421875" style="0" customWidth="1"/>
    <col min="10" max="10" width="12.421875" style="0" customWidth="1"/>
    <col min="11" max="11" width="9.57421875" style="0" customWidth="1"/>
    <col min="12" max="12" width="14.57421875" style="0" customWidth="1"/>
  </cols>
  <sheetData>
    <row r="3" spans="1:3" ht="15.75">
      <c r="A3" s="190" t="s">
        <v>91</v>
      </c>
      <c r="B3" s="190"/>
      <c r="C3" s="190"/>
    </row>
    <row r="4" ht="16.5">
      <c r="B4" s="21"/>
    </row>
    <row r="5" spans="1:12" ht="114.75">
      <c r="A5" s="124" t="s">
        <v>7</v>
      </c>
      <c r="B5" s="125" t="s">
        <v>8</v>
      </c>
      <c r="C5" s="125" t="s">
        <v>43</v>
      </c>
      <c r="D5" s="131" t="s">
        <v>20</v>
      </c>
      <c r="E5" s="131" t="s">
        <v>10</v>
      </c>
      <c r="F5" s="52" t="s">
        <v>11</v>
      </c>
      <c r="G5" s="52" t="s">
        <v>12</v>
      </c>
      <c r="H5" s="52" t="s">
        <v>0</v>
      </c>
      <c r="I5" s="52" t="s">
        <v>13</v>
      </c>
      <c r="J5" s="52" t="s">
        <v>59</v>
      </c>
      <c r="K5" s="52" t="s">
        <v>60</v>
      </c>
      <c r="L5" s="52" t="s">
        <v>64</v>
      </c>
    </row>
    <row r="6" spans="1:12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</row>
    <row r="7" spans="1:12" ht="73.5" customHeight="1">
      <c r="A7" s="91" t="s">
        <v>55</v>
      </c>
      <c r="B7" s="230"/>
      <c r="C7" s="228" t="s">
        <v>49</v>
      </c>
      <c r="D7" s="111" t="s">
        <v>37</v>
      </c>
      <c r="E7" s="111" t="s">
        <v>23</v>
      </c>
      <c r="F7" s="92">
        <v>10</v>
      </c>
      <c r="G7" s="112">
        <v>20.7</v>
      </c>
      <c r="H7" s="112"/>
      <c r="I7" s="93"/>
      <c r="J7" s="112"/>
      <c r="K7" s="136">
        <f>(F7*J7)</f>
        <v>0</v>
      </c>
      <c r="L7" s="135"/>
    </row>
    <row r="8" spans="1:12" ht="97.5" customHeight="1" thickBot="1">
      <c r="A8" s="91" t="s">
        <v>56</v>
      </c>
      <c r="B8" s="231"/>
      <c r="C8" s="229"/>
      <c r="D8" s="111" t="s">
        <v>48</v>
      </c>
      <c r="E8" s="111" t="s">
        <v>23</v>
      </c>
      <c r="F8" s="92">
        <v>10</v>
      </c>
      <c r="G8" s="112">
        <v>30</v>
      </c>
      <c r="H8" s="112"/>
      <c r="I8" s="93"/>
      <c r="J8" s="112"/>
      <c r="K8" s="136">
        <f>(F8*J8)</f>
        <v>0</v>
      </c>
      <c r="L8" s="137"/>
    </row>
    <row r="9" spans="1:12" ht="16.5" customHeight="1" thickBot="1">
      <c r="A9" s="88"/>
      <c r="B9" s="88"/>
      <c r="C9" s="114" t="s">
        <v>16</v>
      </c>
      <c r="D9" s="88"/>
      <c r="E9" s="88"/>
      <c r="F9" s="88"/>
      <c r="G9" s="134"/>
      <c r="H9" s="134"/>
      <c r="I9" s="88"/>
      <c r="J9" s="134"/>
      <c r="K9" s="120">
        <f>SUM(K7:K8)</f>
        <v>0</v>
      </c>
      <c r="L9" s="88"/>
    </row>
    <row r="10" ht="16.5" customHeight="1"/>
    <row r="11" spans="1:12" ht="15" customHeight="1">
      <c r="A11" s="191" t="s">
        <v>63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ht="1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ht="1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2:8" ht="16.5">
      <c r="B14" s="19"/>
      <c r="C14" s="19"/>
      <c r="D14" s="19"/>
      <c r="E14" s="19"/>
      <c r="F14" s="19"/>
      <c r="G14" s="19"/>
      <c r="H14" s="19"/>
    </row>
    <row r="19" spans="5:11" ht="15">
      <c r="E19" s="192" t="s">
        <v>61</v>
      </c>
      <c r="F19" s="192"/>
      <c r="G19" s="192"/>
      <c r="H19" s="192"/>
      <c r="I19" s="192"/>
      <c r="J19" s="192"/>
      <c r="K19" s="192"/>
    </row>
    <row r="20" spans="5:11" ht="15">
      <c r="E20" s="193" t="s">
        <v>62</v>
      </c>
      <c r="F20" s="193"/>
      <c r="G20" s="193"/>
      <c r="H20" s="193"/>
      <c r="I20" s="193"/>
      <c r="J20" s="193"/>
      <c r="K20" s="193"/>
    </row>
  </sheetData>
  <sheetProtection/>
  <mergeCells count="6">
    <mergeCell ref="A11:L13"/>
    <mergeCell ref="E19:K19"/>
    <mergeCell ref="E20:K20"/>
    <mergeCell ref="A3:C3"/>
    <mergeCell ref="C7:C8"/>
    <mergeCell ref="B7:B8"/>
  </mergeCells>
  <printOptions/>
  <pageMargins left="0.7" right="0.7" top="0.75" bottom="0.75" header="0.3" footer="0.3"/>
  <pageSetup orientation="landscape" paperSize="9" scale="91" r:id="rId1"/>
  <headerFooter alignWithMargins="0">
    <oddHeader>&amp;L&amp;"Arial,Pogrubiony"EZ/ZP/41/2017/AŁ-D&amp;C&amp;"Arial,Pogrubiony"FORMULARZ ASORTYMENTOWO - CENOWY&amp;R&amp;"Arial,Pogrubiony"Załącznik nr 2 do SIWZ.
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>
    <tabColor theme="2"/>
  </sheetPr>
  <dimension ref="A2:L17"/>
  <sheetViews>
    <sheetView view="pageLayout" workbookViewId="0" topLeftCell="A1">
      <selection activeCell="E26" sqref="E26"/>
    </sheetView>
  </sheetViews>
  <sheetFormatPr defaultColWidth="9.140625" defaultRowHeight="15"/>
  <cols>
    <col min="1" max="1" width="4.8515625" style="1" customWidth="1"/>
    <col min="2" max="2" width="14.7109375" style="2" customWidth="1"/>
    <col min="3" max="3" width="33.00390625" style="2" customWidth="1"/>
    <col min="4" max="4" width="11.28125" style="2" customWidth="1"/>
    <col min="5" max="5" width="6.28125" style="4" customWidth="1"/>
    <col min="6" max="6" width="8.00390625" style="4" hidden="1" customWidth="1"/>
    <col min="7" max="7" width="11.28125" style="4" customWidth="1"/>
    <col min="8" max="8" width="6.28125" style="4" customWidth="1"/>
    <col min="9" max="9" width="13.28125" style="4" customWidth="1"/>
    <col min="10" max="10" width="12.00390625" style="4" customWidth="1"/>
    <col min="11" max="11" width="0" style="4" hidden="1" customWidth="1"/>
    <col min="12" max="12" width="14.28125" style="2" customWidth="1"/>
    <col min="13" max="16384" width="9.140625" style="2" customWidth="1"/>
  </cols>
  <sheetData>
    <row r="2" spans="1:11" s="8" customFormat="1" ht="18">
      <c r="A2" s="211" t="s">
        <v>90</v>
      </c>
      <c r="B2" s="211"/>
      <c r="C2" s="211"/>
      <c r="D2" s="116"/>
      <c r="E2" s="117"/>
      <c r="F2" s="115"/>
      <c r="G2" s="115"/>
      <c r="H2" s="117"/>
      <c r="I2" s="117"/>
      <c r="J2" s="117"/>
      <c r="K2" s="4"/>
    </row>
    <row r="3" spans="1:10" ht="15">
      <c r="A3" s="94"/>
      <c r="B3" s="121"/>
      <c r="C3" s="116"/>
      <c r="D3" s="116"/>
      <c r="E3" s="117"/>
      <c r="F3" s="117"/>
      <c r="G3" s="117"/>
      <c r="H3" s="117"/>
      <c r="I3" s="117"/>
      <c r="J3" s="117"/>
    </row>
    <row r="4" spans="1:12" ht="110.25" customHeight="1">
      <c r="A4" s="66" t="s">
        <v>7</v>
      </c>
      <c r="B4" s="67" t="s">
        <v>8</v>
      </c>
      <c r="C4" s="67" t="s">
        <v>65</v>
      </c>
      <c r="D4" s="67" t="s">
        <v>42</v>
      </c>
      <c r="E4" s="68" t="s">
        <v>11</v>
      </c>
      <c r="F4" s="68" t="s">
        <v>12</v>
      </c>
      <c r="G4" s="68" t="s">
        <v>0</v>
      </c>
      <c r="H4" s="68" t="s">
        <v>13</v>
      </c>
      <c r="I4" s="68" t="s">
        <v>1</v>
      </c>
      <c r="J4" s="68" t="s">
        <v>60</v>
      </c>
      <c r="L4" s="44" t="s">
        <v>64</v>
      </c>
    </row>
    <row r="5" spans="1:12" s="10" customFormat="1" ht="15.75" customHeight="1">
      <c r="A5" s="69">
        <v>1</v>
      </c>
      <c r="B5" s="70">
        <v>2</v>
      </c>
      <c r="C5" s="70">
        <v>3</v>
      </c>
      <c r="D5" s="70">
        <v>4</v>
      </c>
      <c r="E5" s="70">
        <v>5</v>
      </c>
      <c r="F5" s="70">
        <v>7</v>
      </c>
      <c r="G5" s="70">
        <v>6</v>
      </c>
      <c r="H5" s="70">
        <v>7</v>
      </c>
      <c r="I5" s="70">
        <v>8</v>
      </c>
      <c r="J5" s="70">
        <v>9</v>
      </c>
      <c r="K5" s="123" t="s">
        <v>14</v>
      </c>
      <c r="L5" s="86">
        <v>10</v>
      </c>
    </row>
    <row r="6" spans="1:12" s="10" customFormat="1" ht="135" customHeight="1">
      <c r="A6" s="57" t="s">
        <v>55</v>
      </c>
      <c r="B6" s="57"/>
      <c r="C6" s="241" t="s">
        <v>70</v>
      </c>
      <c r="D6" s="104" t="s">
        <v>35</v>
      </c>
      <c r="E6" s="90">
        <v>200</v>
      </c>
      <c r="F6" s="65">
        <v>37.96</v>
      </c>
      <c r="G6" s="65"/>
      <c r="H6" s="58"/>
      <c r="I6" s="65"/>
      <c r="J6" s="65">
        <f>(E6*I6)</f>
        <v>0</v>
      </c>
      <c r="K6" s="122"/>
      <c r="L6" s="52"/>
    </row>
    <row r="7" spans="1:11" s="26" customFormat="1" ht="16.5" customHeight="1">
      <c r="A7" s="88"/>
      <c r="B7" s="88"/>
      <c r="C7" s="118"/>
      <c r="D7" s="88"/>
      <c r="E7" s="87"/>
      <c r="F7" s="87"/>
      <c r="G7" s="87"/>
      <c r="H7" s="42"/>
      <c r="I7" s="42"/>
      <c r="J7" s="119"/>
      <c r="K7" s="11"/>
    </row>
    <row r="8" spans="1:12" ht="15" customHeight="1">
      <c r="A8" s="191" t="s">
        <v>63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ht="1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ht="1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2:7" ht="16.5">
      <c r="B11" s="19"/>
      <c r="C11" s="19"/>
      <c r="D11" s="19"/>
      <c r="E11" s="19"/>
      <c r="F11" s="19"/>
      <c r="G11" s="19"/>
    </row>
    <row r="16" spans="5:10" ht="15">
      <c r="E16" s="192"/>
      <c r="F16" s="192"/>
      <c r="G16" s="192"/>
      <c r="H16" s="192"/>
      <c r="I16" s="192"/>
      <c r="J16" s="192"/>
    </row>
    <row r="17" spans="5:10" ht="15">
      <c r="E17" s="193"/>
      <c r="F17" s="193"/>
      <c r="G17" s="193"/>
      <c r="H17" s="193"/>
      <c r="I17" s="193"/>
      <c r="J17" s="193"/>
    </row>
  </sheetData>
  <sheetProtection selectLockedCells="1" selectUnlockedCells="1"/>
  <mergeCells count="4">
    <mergeCell ref="E17:J17"/>
    <mergeCell ref="A2:C2"/>
    <mergeCell ref="A8:L10"/>
    <mergeCell ref="E16:J16"/>
  </mergeCells>
  <printOptions horizontalCentered="1"/>
  <pageMargins left="0" right="0" top="1.2138888888888888" bottom="0.7479166666666667" header="0.4798611111111111" footer="0"/>
  <pageSetup horizontalDpi="300" verticalDpi="300" orientation="landscape" paperSize="9" r:id="rId1"/>
  <headerFooter alignWithMargins="0">
    <oddHeader>&amp;L&amp;"Arial,Pogrubiony"EZ/ZP/41/2017/AŁ-D&amp;C&amp;"Arial,Pogrubiony"FORMULARZ ASORTYMENTOWO - CENOWY&amp;R&amp;"Arial,Pogrubiony"Załącznik nr 2 do SIWZ.
Załącznik nr 1 do umowy.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3:M18"/>
  <sheetViews>
    <sheetView view="pageLayout" workbookViewId="0" topLeftCell="A1">
      <selection activeCell="C25" sqref="C25"/>
    </sheetView>
  </sheetViews>
  <sheetFormatPr defaultColWidth="9.140625" defaultRowHeight="15"/>
  <cols>
    <col min="1" max="1" width="5.28125" style="0" customWidth="1"/>
    <col min="2" max="2" width="20.140625" style="0" customWidth="1"/>
    <col min="3" max="3" width="38.00390625" style="0" customWidth="1"/>
    <col min="4" max="4" width="5.28125" style="0" customWidth="1"/>
    <col min="5" max="5" width="6.00390625" style="0" customWidth="1"/>
    <col min="6" max="6" width="0" style="0" hidden="1" customWidth="1"/>
    <col min="7" max="7" width="12.140625" style="0" customWidth="1"/>
    <col min="8" max="8" width="5.421875" style="0" customWidth="1"/>
    <col min="9" max="9" width="12.57421875" style="0" customWidth="1"/>
    <col min="10" max="10" width="12.00390625" style="0" customWidth="1"/>
    <col min="11" max="11" width="15.57421875" style="0" customWidth="1"/>
  </cols>
  <sheetData>
    <row r="3" spans="1:4" ht="15.75">
      <c r="A3" s="190" t="s">
        <v>89</v>
      </c>
      <c r="B3" s="190"/>
      <c r="C3" s="190"/>
      <c r="D3" s="190"/>
    </row>
    <row r="5" spans="1:11" ht="63.75">
      <c r="A5" s="124" t="s">
        <v>7</v>
      </c>
      <c r="B5" s="67" t="s">
        <v>8</v>
      </c>
      <c r="C5" s="67" t="s">
        <v>65</v>
      </c>
      <c r="D5" s="131" t="s">
        <v>10</v>
      </c>
      <c r="E5" s="52" t="s">
        <v>11</v>
      </c>
      <c r="F5" s="52" t="s">
        <v>12</v>
      </c>
      <c r="G5" s="68" t="s">
        <v>52</v>
      </c>
      <c r="H5" s="52" t="s">
        <v>13</v>
      </c>
      <c r="I5" s="52" t="s">
        <v>59</v>
      </c>
      <c r="J5" s="52" t="s">
        <v>22</v>
      </c>
      <c r="K5" s="52" t="s">
        <v>64</v>
      </c>
    </row>
    <row r="6" spans="1:11" ht="15">
      <c r="A6" s="39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</row>
    <row r="7" spans="1:11" ht="117" customHeight="1">
      <c r="A7" s="91" t="s">
        <v>55</v>
      </c>
      <c r="B7" s="147"/>
      <c r="C7" s="158" t="s">
        <v>84</v>
      </c>
      <c r="D7" s="111" t="s">
        <v>15</v>
      </c>
      <c r="E7" s="92">
        <v>150</v>
      </c>
      <c r="F7" s="112">
        <v>27.4</v>
      </c>
      <c r="G7" s="112"/>
      <c r="H7" s="93"/>
      <c r="I7" s="112"/>
      <c r="J7" s="112"/>
      <c r="K7" s="135"/>
    </row>
    <row r="8" spans="1:11" ht="15">
      <c r="A8" s="88"/>
      <c r="B8" s="88"/>
      <c r="C8" s="118"/>
      <c r="D8" s="88"/>
      <c r="E8" s="88"/>
      <c r="F8" s="134"/>
      <c r="G8" s="134"/>
      <c r="H8" s="88"/>
      <c r="I8" s="134"/>
      <c r="J8" s="134"/>
      <c r="K8" s="88"/>
    </row>
    <row r="9" spans="1:13" ht="15" customHeight="1">
      <c r="A9" s="191" t="s">
        <v>63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10"/>
      <c r="M9" s="110"/>
    </row>
    <row r="10" spans="1:13" ht="1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10"/>
      <c r="M10" s="110"/>
    </row>
    <row r="11" spans="1:13" ht="1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10"/>
      <c r="M11" s="110"/>
    </row>
    <row r="13" spans="2:8" ht="16.5">
      <c r="B13" s="19"/>
      <c r="C13" s="19"/>
      <c r="D13" s="19"/>
      <c r="E13" s="19"/>
      <c r="F13" s="19"/>
      <c r="G13" s="19"/>
      <c r="H13" s="19"/>
    </row>
    <row r="17" spans="5:11" ht="15">
      <c r="E17" s="192" t="s">
        <v>61</v>
      </c>
      <c r="F17" s="192"/>
      <c r="G17" s="192"/>
      <c r="H17" s="192"/>
      <c r="I17" s="192"/>
      <c r="J17" s="192"/>
      <c r="K17" s="192"/>
    </row>
    <row r="18" spans="5:11" ht="15">
      <c r="E18" s="193" t="s">
        <v>62</v>
      </c>
      <c r="F18" s="193"/>
      <c r="G18" s="193"/>
      <c r="H18" s="193"/>
      <c r="I18" s="193"/>
      <c r="J18" s="193"/>
      <c r="K18" s="193"/>
    </row>
  </sheetData>
  <sheetProtection/>
  <mergeCells count="4">
    <mergeCell ref="E18:K18"/>
    <mergeCell ref="A3:D3"/>
    <mergeCell ref="A9:K11"/>
    <mergeCell ref="E17:K17"/>
  </mergeCells>
  <printOptions/>
  <pageMargins left="0.25" right="0.25" top="0.75" bottom="0.75" header="0.3" footer="0.3"/>
  <pageSetup orientation="landscape" paperSize="9" r:id="rId1"/>
  <headerFooter alignWithMargins="0">
    <oddHeader>&amp;L&amp;"Arial,Pogrubiony"EZ/ZP/41/2017/AŁ-D&amp;C&amp;"Arial,Pogrubiony"FORMULARZ ASORTYMENTOWO - CENOWY&amp;R&amp;"Arial,Pogrubiony"Załącznik nr 2 do SIWZ.
Załącznik nr 1 do umowy.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6">
    <tabColor theme="2"/>
  </sheetPr>
  <dimension ref="A2:K23"/>
  <sheetViews>
    <sheetView view="pageLayout" workbookViewId="0" topLeftCell="A1">
      <selection activeCell="C24" sqref="C24"/>
    </sheetView>
  </sheetViews>
  <sheetFormatPr defaultColWidth="9.140625" defaultRowHeight="15"/>
  <cols>
    <col min="1" max="1" width="4.8515625" style="1" customWidth="1"/>
    <col min="2" max="2" width="29.57421875" style="2" customWidth="1"/>
    <col min="3" max="3" width="38.28125" style="2" customWidth="1"/>
    <col min="4" max="4" width="5.28125" style="3" customWidth="1"/>
    <col min="5" max="5" width="6.28125" style="4" customWidth="1"/>
    <col min="6" max="6" width="7.57421875" style="4" hidden="1" customWidth="1"/>
    <col min="7" max="7" width="12.57421875" style="4" customWidth="1"/>
    <col min="8" max="8" width="5.00390625" style="4" customWidth="1"/>
    <col min="9" max="9" width="12.57421875" style="4" customWidth="1"/>
    <col min="10" max="10" width="10.8515625" style="4" customWidth="1"/>
    <col min="11" max="11" width="15.57421875" style="4" customWidth="1"/>
    <col min="12" max="16384" width="9.140625" style="2" customWidth="1"/>
  </cols>
  <sheetData>
    <row r="2" spans="1:11" s="8" customFormat="1" ht="18">
      <c r="A2" s="5"/>
      <c r="C2" s="6"/>
      <c r="D2" s="3"/>
      <c r="E2" s="4"/>
      <c r="F2" s="7"/>
      <c r="G2" s="7"/>
      <c r="H2" s="4"/>
      <c r="I2" s="4"/>
      <c r="J2" s="4"/>
      <c r="K2" s="4"/>
    </row>
    <row r="3" spans="1:11" ht="15" customHeight="1">
      <c r="A3" s="211" t="s">
        <v>88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5" spans="1:11" s="10" customFormat="1" ht="64.5" customHeight="1">
      <c r="A5" s="66" t="s">
        <v>7</v>
      </c>
      <c r="B5" s="67" t="s">
        <v>8</v>
      </c>
      <c r="C5" s="67" t="s">
        <v>65</v>
      </c>
      <c r="D5" s="68" t="s">
        <v>10</v>
      </c>
      <c r="E5" s="68" t="s">
        <v>11</v>
      </c>
      <c r="F5" s="68" t="s">
        <v>12</v>
      </c>
      <c r="G5" s="68" t="s">
        <v>54</v>
      </c>
      <c r="H5" s="68" t="s">
        <v>13</v>
      </c>
      <c r="I5" s="68" t="s">
        <v>59</v>
      </c>
      <c r="J5" s="68" t="s">
        <v>60</v>
      </c>
      <c r="K5" s="68" t="s">
        <v>64</v>
      </c>
    </row>
    <row r="6" spans="1:11" s="10" customFormat="1" ht="14.25" customHeight="1">
      <c r="A6" s="69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</row>
    <row r="7" spans="1:11" ht="108" customHeight="1">
      <c r="A7" s="57" t="s">
        <v>55</v>
      </c>
      <c r="B7" s="63"/>
      <c r="C7" s="161" t="s">
        <v>53</v>
      </c>
      <c r="D7" s="71" t="s">
        <v>23</v>
      </c>
      <c r="E7" s="64">
        <v>15</v>
      </c>
      <c r="F7" s="65">
        <v>8908</v>
      </c>
      <c r="G7" s="65"/>
      <c r="H7" s="58"/>
      <c r="I7" s="65"/>
      <c r="J7" s="72">
        <f>(E7*I7)</f>
        <v>0</v>
      </c>
      <c r="K7" s="57"/>
    </row>
    <row r="8" spans="1:11" ht="15">
      <c r="A8" s="41"/>
      <c r="B8" s="41"/>
      <c r="C8" s="59" t="s">
        <v>16</v>
      </c>
      <c r="D8" s="60"/>
      <c r="E8" s="61"/>
      <c r="F8" s="61"/>
      <c r="G8" s="61"/>
      <c r="H8" s="61"/>
      <c r="I8" s="61"/>
      <c r="J8" s="62"/>
      <c r="K8" s="61"/>
    </row>
    <row r="10" spans="2:11" ht="16.5" customHeight="1">
      <c r="B10" s="191" t="s">
        <v>63</v>
      </c>
      <c r="C10" s="191"/>
      <c r="D10" s="191"/>
      <c r="E10" s="191"/>
      <c r="F10" s="191"/>
      <c r="G10" s="191"/>
      <c r="H10" s="191"/>
      <c r="I10" s="191"/>
      <c r="J10" s="191"/>
      <c r="K10" s="191"/>
    </row>
    <row r="11" spans="2:11" ht="15"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2:11" ht="15"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2:8" ht="16.5">
      <c r="B13" s="15"/>
      <c r="C13" s="15"/>
      <c r="D13" s="16"/>
      <c r="E13" s="17"/>
      <c r="F13" s="17"/>
      <c r="G13" s="17"/>
      <c r="H13" s="19"/>
    </row>
    <row r="14" spans="2:7" ht="15" customHeight="1">
      <c r="B14" s="73"/>
      <c r="C14" s="73"/>
      <c r="D14" s="73"/>
      <c r="E14" s="73"/>
      <c r="F14" s="73"/>
      <c r="G14" s="73"/>
    </row>
    <row r="15" spans="2:7" ht="15">
      <c r="B15" s="73"/>
      <c r="C15" s="73"/>
      <c r="D15" s="73"/>
      <c r="E15" s="73"/>
      <c r="F15" s="73"/>
      <c r="G15" s="73"/>
    </row>
    <row r="16" spans="2:7" ht="15">
      <c r="B16" s="73"/>
      <c r="C16" s="73"/>
      <c r="D16" s="73"/>
      <c r="E16" s="73"/>
      <c r="F16" s="73"/>
      <c r="G16" s="73"/>
    </row>
    <row r="17" spans="2:7" ht="15">
      <c r="B17" s="73"/>
      <c r="C17" s="73"/>
      <c r="D17" s="73"/>
      <c r="E17" s="73"/>
      <c r="F17" s="73"/>
      <c r="G17" s="73"/>
    </row>
    <row r="18" spans="2:9" ht="15">
      <c r="B18" s="37"/>
      <c r="C18" s="37"/>
      <c r="D18" s="15" t="s">
        <v>61</v>
      </c>
      <c r="E18" s="15"/>
      <c r="F18" s="15"/>
      <c r="G18" s="15"/>
      <c r="H18" s="15"/>
      <c r="I18" s="15"/>
    </row>
    <row r="19" spans="2:10" ht="15">
      <c r="B19" s="15"/>
      <c r="C19" s="15"/>
      <c r="D19" s="193" t="s">
        <v>62</v>
      </c>
      <c r="E19" s="193"/>
      <c r="F19" s="193"/>
      <c r="G19" s="193"/>
      <c r="H19" s="193"/>
      <c r="I19" s="193"/>
      <c r="J19" s="193"/>
    </row>
    <row r="20" spans="2:7" ht="15">
      <c r="B20" s="33"/>
      <c r="C20" s="33"/>
      <c r="D20" s="16"/>
      <c r="E20" s="17"/>
      <c r="F20" s="17"/>
      <c r="G20" s="17"/>
    </row>
    <row r="21" spans="2:7" ht="15">
      <c r="B21" s="33"/>
      <c r="C21" s="33"/>
      <c r="D21" s="16"/>
      <c r="E21" s="17"/>
      <c r="F21" s="17"/>
      <c r="G21" s="17"/>
    </row>
    <row r="22" spans="2:7" ht="15">
      <c r="B22" s="33"/>
      <c r="C22" s="33"/>
      <c r="D22" s="16"/>
      <c r="E22" s="17"/>
      <c r="F22" s="17"/>
      <c r="G22" s="17"/>
    </row>
    <row r="23" spans="2:7" ht="15">
      <c r="B23" s="34"/>
      <c r="C23" s="34"/>
      <c r="D23" s="35"/>
      <c r="E23" s="20"/>
      <c r="F23" s="20"/>
      <c r="G23" s="20"/>
    </row>
  </sheetData>
  <sheetProtection selectLockedCells="1" selectUnlockedCells="1"/>
  <mergeCells count="3">
    <mergeCell ref="B10:K12"/>
    <mergeCell ref="D19:J19"/>
    <mergeCell ref="A3:K3"/>
  </mergeCells>
  <printOptions horizontalCentered="1"/>
  <pageMargins left="0.25" right="0.25" top="0.75" bottom="0.75" header="0.3" footer="0.3"/>
  <pageSetup horizontalDpi="300" verticalDpi="300" orientation="landscape" paperSize="9" r:id="rId1"/>
  <headerFooter alignWithMargins="0">
    <oddHeader>&amp;L&amp;"Arial,Pogrubiony"EZ/ZP/41/2017/AŁ-D&amp;C&amp;"Arial,Pogrubiony"FORMULARZ ASORTYMENTOWO - CENOWY&amp;R&amp;"Arial,Pogrubiony"Załącznik nr 2 do SIWZ.
Załącznik nr 1 do umowy&amp;"Calibri,Standardowy".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7"/>
  <dimension ref="A3:L19"/>
  <sheetViews>
    <sheetView workbookViewId="0" topLeftCell="A1">
      <selection activeCell="L24" sqref="L24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29.421875" style="0" customWidth="1"/>
    <col min="4" max="4" width="5.7109375" style="0" customWidth="1"/>
    <col min="5" max="5" width="6.57421875" style="0" customWidth="1"/>
    <col min="6" max="6" width="0" style="0" hidden="1" customWidth="1"/>
    <col min="7" max="7" width="11.7109375" style="0" customWidth="1"/>
    <col min="8" max="8" width="5.421875" style="0" customWidth="1"/>
    <col min="9" max="9" width="13.00390625" style="0" customWidth="1"/>
    <col min="10" max="10" width="12.00390625" style="0" customWidth="1"/>
    <col min="11" max="11" width="15.7109375" style="0" customWidth="1"/>
    <col min="12" max="12" width="7.7109375" style="0" customWidth="1"/>
  </cols>
  <sheetData>
    <row r="3" spans="1:11" ht="15.75">
      <c r="A3" s="232" t="s">
        <v>87</v>
      </c>
      <c r="B3" s="232"/>
      <c r="C3" s="232"/>
      <c r="D3" s="232"/>
      <c r="E3" s="232"/>
      <c r="F3" s="127"/>
      <c r="G3" s="127"/>
      <c r="H3" s="127"/>
      <c r="I3" s="127"/>
      <c r="J3" s="127"/>
      <c r="K3" s="127"/>
    </row>
    <row r="4" spans="1:11" ht="15">
      <c r="A4" s="127"/>
      <c r="B4" s="144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63.75">
      <c r="A5" s="124" t="s">
        <v>7</v>
      </c>
      <c r="B5" s="125" t="s">
        <v>8</v>
      </c>
      <c r="C5" s="125" t="s">
        <v>65</v>
      </c>
      <c r="D5" s="131" t="s">
        <v>10</v>
      </c>
      <c r="E5" s="52" t="s">
        <v>11</v>
      </c>
      <c r="F5" s="52" t="s">
        <v>12</v>
      </c>
      <c r="G5" s="52" t="s">
        <v>0</v>
      </c>
      <c r="H5" s="52" t="s">
        <v>13</v>
      </c>
      <c r="I5" s="52" t="s">
        <v>59</v>
      </c>
      <c r="J5" s="52" t="s">
        <v>60</v>
      </c>
      <c r="K5" s="52" t="s">
        <v>64</v>
      </c>
    </row>
    <row r="6" spans="1:1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</row>
    <row r="7" spans="1:11" ht="149.25" customHeight="1">
      <c r="A7" s="91" t="s">
        <v>55</v>
      </c>
      <c r="B7" s="147"/>
      <c r="C7" s="158" t="s">
        <v>27</v>
      </c>
      <c r="D7" s="111" t="s">
        <v>15</v>
      </c>
      <c r="E7" s="92">
        <v>150</v>
      </c>
      <c r="F7" s="112">
        <v>1000</v>
      </c>
      <c r="G7" s="112"/>
      <c r="H7" s="93"/>
      <c r="I7" s="112"/>
      <c r="J7" s="112"/>
      <c r="K7" s="135"/>
    </row>
    <row r="8" spans="1:11" ht="15">
      <c r="A8" s="127"/>
      <c r="B8" s="127"/>
      <c r="C8" s="145"/>
      <c r="D8" s="127"/>
      <c r="E8" s="127"/>
      <c r="F8" s="146"/>
      <c r="G8" s="146"/>
      <c r="H8" s="127"/>
      <c r="I8" s="146"/>
      <c r="J8" s="146"/>
      <c r="K8" s="127"/>
    </row>
    <row r="9" spans="1:12" s="28" customFormat="1" ht="15">
      <c r="A9" s="191" t="s">
        <v>63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ht="1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ht="1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2:3" ht="16.5">
      <c r="B12" s="19"/>
      <c r="C12" s="19"/>
    </row>
    <row r="18" spans="4:10" ht="15">
      <c r="D18" s="192" t="s">
        <v>61</v>
      </c>
      <c r="E18" s="192"/>
      <c r="F18" s="192"/>
      <c r="G18" s="192"/>
      <c r="H18" s="192"/>
      <c r="I18" s="192"/>
      <c r="J18" s="192"/>
    </row>
    <row r="19" spans="4:10" ht="15">
      <c r="D19" s="193" t="s">
        <v>62</v>
      </c>
      <c r="E19" s="193"/>
      <c r="F19" s="193"/>
      <c r="G19" s="193"/>
      <c r="H19" s="193"/>
      <c r="I19" s="193"/>
      <c r="J19" s="193"/>
    </row>
  </sheetData>
  <sheetProtection/>
  <mergeCells count="4">
    <mergeCell ref="D18:J18"/>
    <mergeCell ref="D19:J19"/>
    <mergeCell ref="A9:L11"/>
    <mergeCell ref="A3:E3"/>
  </mergeCells>
  <printOptions/>
  <pageMargins left="0.7" right="0.10416666666666667" top="0.75" bottom="0.75" header="0.3" footer="0.3"/>
  <pageSetup orientation="landscape" paperSize="9" r:id="rId1"/>
  <headerFooter alignWithMargins="0">
    <oddHeader>&amp;L&amp;"Arial,Pogrubiony"EZ/ZP/41/2017/AŁ-D&amp;C&amp;"Arial,Pogrubiony"FORMULARZ ASORTYMENTOWO - CENOWY&amp;R&amp;"Arial,Pogrubiony"Załącznik nr 2 do SIWZ.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2017-05-17T10:03:08Z</cp:lastPrinted>
  <dcterms:created xsi:type="dcterms:W3CDTF">2016-10-28T09:48:58Z</dcterms:created>
  <dcterms:modified xsi:type="dcterms:W3CDTF">2017-05-17T10:19:57Z</dcterms:modified>
  <cp:category/>
  <cp:version/>
  <cp:contentType/>
  <cp:contentStatus/>
</cp:coreProperties>
</file>