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firstSheet="36" activeTab="4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Pakiet nr 38" sheetId="38" r:id="rId38"/>
    <sheet name="Pakiet nr 39" sheetId="39" r:id="rId39"/>
    <sheet name="Pakiet nr 40" sheetId="40" r:id="rId40"/>
    <sheet name="Pakiet nr 41" sheetId="41" r:id="rId41"/>
    <sheet name="Pakiet nr 42" sheetId="42" r:id="rId42"/>
    <sheet name="Pakiet nr 43" sheetId="43" r:id="rId43"/>
    <sheet name="Pakiet nr 44" sheetId="44" r:id="rId44"/>
    <sheet name="Pakiet nr 45" sheetId="45" r:id="rId45"/>
    <sheet name="Pakiet nr 46" sheetId="46" r:id="rId46"/>
  </sheets>
  <definedNames/>
  <calcPr fullCalcOnLoad="1"/>
</workbook>
</file>

<file path=xl/sharedStrings.xml><?xml version="1.0" encoding="utf-8"?>
<sst xmlns="http://schemas.openxmlformats.org/spreadsheetml/2006/main" count="1318" uniqueCount="235">
  <si>
    <t>L.p.</t>
  </si>
  <si>
    <t>Nazwa produktu</t>
  </si>
  <si>
    <t>Ilość</t>
  </si>
  <si>
    <t>j.m.</t>
  </si>
  <si>
    <t>wartość zamówienia brutto</t>
  </si>
  <si>
    <t>4*6</t>
  </si>
  <si>
    <t>szt</t>
  </si>
  <si>
    <t>Razem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</si>
  <si>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</si>
  <si>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</si>
  <si>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</si>
  <si>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FORMULARZ ASORTYMENTOWO-CENOWY</t>
  </si>
  <si>
    <t>Stawka 
VAT</t>
  </si>
  <si>
    <t>cena jedn. brutto</t>
  </si>
  <si>
    <t>Załącznik nr 1 do umowy</t>
  </si>
  <si>
    <t>Załącznik nr 1
 do umowy</t>
  </si>
  <si>
    <t>EZ/ZP/67/2017/EK</t>
  </si>
  <si>
    <t>Załącznik nr 1a do SIWZ</t>
  </si>
  <si>
    <t>na dostawę zespoleń neurochirurgicznych</t>
  </si>
  <si>
    <t>zestaw strzykawek</t>
  </si>
  <si>
    <t>zestaw igieł</t>
  </si>
  <si>
    <t>zestaw cementu</t>
  </si>
  <si>
    <t>kpl</t>
  </si>
  <si>
    <t>Nr katalogowy/Nazwa handlowa</t>
  </si>
  <si>
    <t>Razem (suma pozycji 1 - 3)</t>
  </si>
  <si>
    <t xml:space="preserve">zestaw cementu do przeskórnej wertebroplastyki </t>
  </si>
  <si>
    <t>igła trepanobiopsyjna do podawania cemnetu</t>
  </si>
  <si>
    <t>igła biopsyjna</t>
  </si>
  <si>
    <t>proteza</t>
  </si>
  <si>
    <t>blokada protezy</t>
  </si>
  <si>
    <t>Razem (suma pozycji 1 - 2)</t>
  </si>
  <si>
    <t>śruby blokujące średnicy 3.7 mm, dł. 14, 16, 18 mm</t>
  </si>
  <si>
    <t>PAKIET NR 3 - Proteza trzonu kręgowego - odcinek szyjny ;  w zestawie z blokerem- 10 zestawów.</t>
  </si>
  <si>
    <t>PAKIET NR 2 - Zestaw do przezskórnej wertebroplastyki o bardzo wysokiej gęstości - 80 zestawów</t>
  </si>
  <si>
    <t>PAKIET NR 1 - Zestaw do przezskórnej wertebroplastyki o zwiększonej objętości i gęstości  - 60 zestawów</t>
  </si>
  <si>
    <t>PAKIET NR 4 - System stabilizacji międzytrzonowej (ACIF) typu „stand alone”. - Zestaw podstawowy: 1 klatka (PEEK/TAN), 2 śruby blokujące - 30 zestawów.</t>
  </si>
  <si>
    <t>płytka</t>
  </si>
  <si>
    <t>śruba</t>
  </si>
  <si>
    <t>PAKIET NR 5 - System do laminoplastyki odcinka szyjnego kręgosłupa (komplet płytki + 4 śruby) - 12 zestawów.</t>
  </si>
  <si>
    <t>Razem pozycja 1</t>
  </si>
  <si>
    <t>Implant międzytrzonowy typu TLIF do odcinka lędźwiowego</t>
  </si>
  <si>
    <t>Stabilizacja zęba obrotnika śrubą kompresyjną z dostępu przedniego w tym;  śruby o średnicy gwintu Ø 3,5 mm</t>
  </si>
  <si>
    <t xml:space="preserve">PAKIET NR 6 - Stabilizacja zęba obrotnika śrubą kompresyjną z dostępu przedniego - 8 kpl  </t>
  </si>
  <si>
    <t xml:space="preserve">PAKIET NR 7 - Implant międzytrzonowy typu TLIF do odcinka lędźwiowego - 20 kpl.   </t>
  </si>
  <si>
    <t>PAKIET NR 8 - Przezskórny system stabilizacji przeznasadowej kręgosłupa  - 150 zestawów</t>
  </si>
  <si>
    <t>Śruby  w średnicach od 5mm do 7mm i długościach od 30mm do 60mm</t>
  </si>
  <si>
    <t xml:space="preserve">małoinwazyjne pręty </t>
  </si>
  <si>
    <t>nakrętki blokujące do śrub</t>
  </si>
  <si>
    <t>Razem (suma pozycji 1 - 4)</t>
  </si>
  <si>
    <t>FORMULARZ ASORTYMENTOWO - CENOWY</t>
  </si>
  <si>
    <t>FORMULARZ ASORTYMENTOWO -  CENOWY</t>
  </si>
  <si>
    <t>FORMULARZ ASORTYMENTOWO- CENOWY</t>
  </si>
  <si>
    <t xml:space="preserve">Klatki międzytrzonowe odcinka szyjnego, PEEK
(zestaw podstawowy):1 klatka na poziom (wypełniona biometariałem, sterylna).   </t>
  </si>
  <si>
    <t>PAKIET NR 9 - Klatki międzytrzonowe odcinka szyjnego, PEEK
(zestaw podstawowy):1 klatka na poziom (wypełniona biometariałem, sterylna) - 300szt.</t>
  </si>
  <si>
    <t>PAKIET NR 10 - Proteza trzonu kręgowego - odcinek szyjny ;  w zestawie z blokerem- 10 zestawów.</t>
  </si>
  <si>
    <t>implant płytkowy - klin</t>
  </si>
  <si>
    <t xml:space="preserve">śruby 1 op ( 1 op=  2szt srub) </t>
  </si>
  <si>
    <t>op</t>
  </si>
  <si>
    <t>igła trepanobiopsyjna</t>
  </si>
  <si>
    <t>PAKIET NR 11 - Proteza trzonu kręgowego- odcinek piersiowo-lędźwiowy, materiał PEEK  - 50 zestawów</t>
  </si>
  <si>
    <t>blaszka graniczna</t>
  </si>
  <si>
    <t>trzon protezy</t>
  </si>
  <si>
    <t xml:space="preserve">śruby blokujące trzon protezy z blaszkami  1 op ( 1 op =2 szt) </t>
  </si>
  <si>
    <t>PAKIET NR 12 - Zestaw do przezskórnej stabilizacji w osteoporozie ( złamania osteoporotyczne).  - 50 zestawów</t>
  </si>
  <si>
    <t>manometr sprężynowy</t>
  </si>
  <si>
    <t>cewnik ze stentem na balonie</t>
  </si>
  <si>
    <t>zestaw dostępowy igieł trepanobiopsyjnych</t>
  </si>
  <si>
    <t>cement kostny</t>
  </si>
  <si>
    <t>zest</t>
  </si>
  <si>
    <t>Razem (suma pozycji 1 - 5)</t>
  </si>
  <si>
    <t>PAKIET NR 13 - System stabilizacji transpedikularnej w odcinku piersiowo-lędźwiowym kręgosłupa - 280 zestawów.</t>
  </si>
  <si>
    <t>śruby transpedikularne</t>
  </si>
  <si>
    <t>blokery do srub</t>
  </si>
  <si>
    <t xml:space="preserve">prety </t>
  </si>
  <si>
    <t>poprzeczki</t>
  </si>
  <si>
    <t>PAKIET NR 14 - Kaniulowana śruba biodrowa do zespolenia stawu krzyżowo - biodrowego oraz śruby kortykalne do stabilizacji tylnej kręgosłupa z dostępu przyśrodkowego  - 16 szt.</t>
  </si>
  <si>
    <t xml:space="preserve">Razem </t>
  </si>
  <si>
    <t>Klatki międzytrzonowe z dostęu-tylno bocznego</t>
  </si>
  <si>
    <t xml:space="preserve">Igły do podawania cementu przez śruby fenestracyjne kompatybilne z przezskórnym system stabilizacji przeznasadowej kręgosłupa.     </t>
  </si>
  <si>
    <t>PAKIET NR 16 - Płytka do stabilizacji odcinka szyjnego kręgosłupa - płyta dynamiczna- 60 zestawów.</t>
  </si>
  <si>
    <t>PAKIET NR 17 - Uniwersalne łączniki do zabiegów rewizyjnych wraz z prętami przejściowymi - 30 szt.</t>
  </si>
  <si>
    <t>Tytanowe łączniki przeznaczone do zabiegów rewizyjnych</t>
  </si>
  <si>
    <t>Tzw pręty butelkowe</t>
  </si>
  <si>
    <t xml:space="preserve">Nakretka do konektora </t>
  </si>
  <si>
    <t>Łączniki otwarte i zamknięte umożliwiające połączeniu konstrukcji o różnej średnicy pręta –  5.5 x 6.35.</t>
  </si>
  <si>
    <t>PAKIET NR 18 - Stabilizacja transpedicularna przezskórna krótko i długoodcinkowa - 30 zestawów</t>
  </si>
  <si>
    <t>Śruby</t>
  </si>
  <si>
    <t>Pręty</t>
  </si>
  <si>
    <t>Blokery</t>
  </si>
  <si>
    <t>Druty do wprowadzenia śruby</t>
  </si>
  <si>
    <t xml:space="preserve">Igła </t>
  </si>
  <si>
    <t xml:space="preserve">PAKIET NR 19 - Implant międzytrzonowy PLIF skośny - 200 szt.
</t>
  </si>
  <si>
    <t xml:space="preserve">Stabilizacja przeznasadowa kręgosłupa lędźwiowego
Komplet:  1 PLIF Oblique / Skośny, implant peek/ napylany tytanem
</t>
  </si>
  <si>
    <t>Implant międzytrzonowy TLIF z przegubem blokowanym</t>
  </si>
  <si>
    <t xml:space="preserve">PAKIET NR 20 - Implant międzytrzonowy TLIF z przegubem blokowanym - 30 szt.
</t>
  </si>
  <si>
    <t>PAKIET NR 21 - Stabilizacja przeznasadowa do leczenia zwyrodnień kręgosłupa lędźwiowego- 100 zestawów</t>
  </si>
  <si>
    <t>śruby/haki</t>
  </si>
  <si>
    <t>pręt</t>
  </si>
  <si>
    <t>bloker</t>
  </si>
  <si>
    <t>poprzeczka</t>
  </si>
  <si>
    <t>pręt do przedłużenia stabilizacji</t>
  </si>
  <si>
    <t>PAKIET NR 22 - Klatka międzytrzonowa szyjna z mocowana śrubami do trzonu kręgów- 30 zestawów.</t>
  </si>
  <si>
    <t>klatka</t>
  </si>
  <si>
    <t xml:space="preserve">wkręt kostny </t>
  </si>
  <si>
    <t>PAKIET NR 23 - Małoinwazyjny system stabilizacji śrubami kręgosłupa w odcinku piersiowo-lędźwiowym - 40 zestawów.</t>
  </si>
  <si>
    <t>pret</t>
  </si>
  <si>
    <t>igła</t>
  </si>
  <si>
    <t>PAKIET NR 24 - Zestaw klatek lędźwiowych do poszerzania przestrzeni międzytrzonowej z dostępu TLIF (1 klatka – 1 poziom) – 30 szt.</t>
  </si>
  <si>
    <t>PAKIET NR 25 - Stabilizacja odcinka szyjnego za pomocą klatki PEEK/Tytan wraz ze śrubami kotwiczącymi – 15 zestawów.</t>
  </si>
  <si>
    <t>śruby</t>
  </si>
  <si>
    <t xml:space="preserve">Stabilizacja odcinka szyjnego za pomocą klatki PEEK/Tytan wraz ze śrubami kotwiczącymi. Komplet na 1 poziom = 1 klatka + 2 śruby: </t>
  </si>
  <si>
    <t>PAKIET NR 26 - Proteza trzonu odcinka piersiowo-lędźwiowego kręgosłupa umozliwiająca dystrakcje in-situ – 10 zestawów.</t>
  </si>
  <si>
    <t>korpus protezy</t>
  </si>
  <si>
    <t>płytka krańcowa / przedłużka</t>
  </si>
  <si>
    <t>PAKIET NR 27 - Zestaw umożliwiający przezskórne, przeznasadowe uzupełnienie ubytku masy kostnej trzonu kręgowego cementem w przypadkach złamań patologicznych  – 50 zestawów</t>
  </si>
  <si>
    <t>Mieszalnik z podajnikiem</t>
  </si>
  <si>
    <t>Cement</t>
  </si>
  <si>
    <t>Igła</t>
  </si>
  <si>
    <t>PAKIET NR 28 - Zestaw umożliwiający przezskórne, przeznasadowe uzupełnienie ubytku masy kostnej trzonu kręgowego cementem o podwyższonej lepkości w przypadkach złamań patologicznych i nowotworów  – 50 zestawów</t>
  </si>
  <si>
    <t>Mieszalnik z podajnikiem oraz cementem</t>
  </si>
  <si>
    <t>PAKIET NR 29 - Stabilizacja potyliczno - szyjna  – 30 zestawów</t>
  </si>
  <si>
    <t>wkręt potyl.</t>
  </si>
  <si>
    <t>płytka potyl.</t>
  </si>
  <si>
    <t>Razem (suma pozycji 1 - 6)</t>
  </si>
  <si>
    <t>PAKIET NR 30 - Stabilizacja szyjna. System stabilizacji kręgosłupa szyjnego z dostępu tylnego  – 30 zestawów</t>
  </si>
  <si>
    <t>śruba/hak</t>
  </si>
  <si>
    <t xml:space="preserve">bloker </t>
  </si>
  <si>
    <t>PAKIET NR 31 - System małoinwazyjnej, przezskórnej stabilizacji kręgosłupa w odcinku piersiowo-lędźwiowym, z możliwością cementu  – 30 zestawów</t>
  </si>
  <si>
    <t>mieszalnik</t>
  </si>
  <si>
    <t>cement</t>
  </si>
  <si>
    <t>PAKIET NR 32 - Zestaw  do poszerzania przestrzeni międzytrzonowej z dostępu typu IniLIF, 1 komplet: 1 klatka – 50 szt.</t>
  </si>
  <si>
    <t>PAKIET NR 33 - Sztywny stabilizator międzykolczysty – 30 szt.</t>
  </si>
  <si>
    <r>
      <rPr>
        <b/>
        <sz val="11"/>
        <rFont val="Tahoma"/>
        <family val="2"/>
      </rPr>
      <t>Sztywny stabilizator międzykolczysty</t>
    </r>
    <r>
      <rPr>
        <sz val="11"/>
        <rFont val="Tahoma"/>
        <family val="2"/>
      </rPr>
      <t>, umożliwiający stabilne bez ruchomości połaczenie sąsiadujących trzonów kręgowych.</t>
    </r>
  </si>
  <si>
    <t>PAKIET NR 34 -Dynamiczny stabilizator międzykolczysty – 40 szt.</t>
  </si>
  <si>
    <r>
      <rPr>
        <b/>
        <sz val="11"/>
        <rFont val="Tahoma"/>
        <family val="2"/>
      </rPr>
      <t xml:space="preserve">Dynamiczny stabilizator międzykolczysty, </t>
    </r>
    <r>
      <rPr>
        <sz val="11"/>
        <rFont val="Tahoma"/>
        <family val="2"/>
      </rPr>
      <t>umozliwiający dynamiczne (z zachowaniem ruchomości) połaczenie sąsiadujących trzonów kręgowych.</t>
    </r>
  </si>
  <si>
    <t xml:space="preserve">Stymulator przeciwbólowy rdzenia kręgowego o stałym natężeniu prądu  w tym: </t>
  </si>
  <si>
    <t>generator nieładowalny 2 kanałowy</t>
  </si>
  <si>
    <t>elektroda 20 kontaktowa / 8 kontaktowa wraz z systemem wprowadzającym</t>
  </si>
  <si>
    <t>programator pacjenta</t>
  </si>
  <si>
    <t>łącznik</t>
  </si>
  <si>
    <t>jałowa głowa do stymulatora próbnego / kabel do stymulacji</t>
  </si>
  <si>
    <t>PAKIET NR 35 - Stymulator przeciwbólowy rdzenia kręgowego o stałym natężeniu prądu  – 20 szt.</t>
  </si>
  <si>
    <t>zestaw do przygotowania przestrzeni pod implant</t>
  </si>
  <si>
    <t>sterylne zestawy z implantami</t>
  </si>
  <si>
    <t>podajniki do wprowadzenia cementu</t>
  </si>
  <si>
    <t>zestaw do mieszania</t>
  </si>
  <si>
    <t>igła przeznasadowa</t>
  </si>
  <si>
    <t>zestaw do mieszania i podania cementu</t>
  </si>
  <si>
    <t>PAKIET NR 37 - Stabilizacja przezskórna z podaniem cementu – 20 zestawów</t>
  </si>
  <si>
    <t>Stabilizacja przezskórna z podaniem cementu. Skład kompletu: 2 zestawy śrub z nakrętkami (każdy zestaw pakowany po dwie szt śrub i nakrętek), 1 zestaw narzędzi, 1 zestaw prętów (pakowany po 2 szt.), 1 kompresor/dystraktor, 1 igła przeznasadowa, 1 kaniula do aplikacji cementu,  1 zestaw do mieszania cementu, 1 cement PMMA</t>
  </si>
  <si>
    <t>Sterylny zestaw śrub (1 zestaw śrub zawiera: 2 śruby na podajnikach, 2 nakrętki na podajnikach, 2 blokery wieloosiowości).Materiał :stop tytanu.</t>
  </si>
  <si>
    <t>Zestaw narzędzi – sterylny.</t>
  </si>
  <si>
    <t>Zestaw prętów (1 zestaw prętów zawiera: 2 pręty w jednej długości i krzywiżnie).</t>
  </si>
  <si>
    <t>Kompresor / dystraktor</t>
  </si>
  <si>
    <t>Jednorazowe gwintowane kaniule do aplikacji cementu w śrubę.</t>
  </si>
  <si>
    <t>Igły przeznasadowe</t>
  </si>
  <si>
    <t>cement PMMA</t>
  </si>
  <si>
    <t>Razem (suma pozycji 1 - 8)</t>
  </si>
  <si>
    <t>komplet do mieszania i podawania cementu</t>
  </si>
  <si>
    <t>cement przebudowywalny</t>
  </si>
  <si>
    <t>PAKIET NR 39 - Stabilizacja przezskórna - 30 zestawów</t>
  </si>
  <si>
    <t>Stabilizacja przezskórna. Skład kompletu: 2 zestawy śrub z nakrętkami (każdy pakowany po dwie szt śrub i nakrętek), 1 zestaw narzędzi, 1 zestaw prętów (pakowany po 2 szt.), 1 kompresor/dystraktor, 1 igła przeznasadowa</t>
  </si>
  <si>
    <t>Sterylny zestaw śrub (1 zestaw śrub zawiera: 2 śruby na podajnikach, 2 nakrętki na podajnikach, 2 blokery wieloosiowości). Materiał :stop tytanu.</t>
  </si>
  <si>
    <t>PAKIET NR 36 - Zestawy do leczenia złamań kompresyjnych w osteoporozie i w nowotworach:
 a) Zestaw do anatomicznej repozycji trzonów kręgosłupa w złamaniach kompresyjnych w OSTEOPOROZIE i w NOWOTWORACH - 20 zestawów</t>
  </si>
  <si>
    <t>PAKIET NR 36 - Zestawy do leczenia złamań kompresyjnych w osteoporozie i w nowotworach:
b) Zestaw do wertebroplastyki w OSTEOPOROZIE i w NOWOTWORACH - 50 zestawów</t>
  </si>
  <si>
    <t xml:space="preserve">a) Zestaw do anatomicznej repozycji trzonów kręgosłupa w złamaniach kompresyjnych w OSTEOPOROZIE i w NOWOTWORACH. Skład 1 kompletu: 1 zestaw do przygotowania przestrzeni pod implant, 2 sterylne zestawy z implantami, 2 podajniki do wprowadzenia cementu, 1 cement, 1 komplet do mieszania i podania cementu, 1 igła przeznasadowa
</t>
  </si>
  <si>
    <t xml:space="preserve">b) Zestaw do wertebroplastyki w OSTEOPOROZIE i w NOWOTWORACH. Skład kompletu: 1 cement PMMA, 1 komplet do mieszania i podania cementu, 1 igła przeznasadowa. 
</t>
  </si>
  <si>
    <t xml:space="preserve">a) Zestaw do anatomicznej repozycji trzonów kręgosłupa w złamaniach kompresyjnych w MŁODEJ KOŚCI (z cementem przebudowywalnym o wysokiej gęstości). Skład kompletu: 1 zestaw do przygotowania przestrzeni pod implant, 2 sterylne zestawy z implantami, 2 podajniki do wprowadzenia cementu, 1 cement przebudowywalny, 1 komplet do mieszania i podania cementu, 1 igła przeznasadowa,
</t>
  </si>
  <si>
    <t>PAKIET NR 38 - Zestawy do leczenia złamań kompresyjnych w młodej kości:
 a) Zestaw do anatomicznej repozycji trzonów kręgosłupa w złamaniach kompresyjnych w MŁODEJ KOŚCI (z cementem przebudowywalnym o wysokiej gęstości) - 20 zestawów</t>
  </si>
  <si>
    <t>PAKIET NR 38 - Zestawy do leczenia złamań kompresyjnych w młodej kości:
b) Zestaw do wertebroplastyki w MŁODEJ KOŚCI (z cementem przebudowywalnym o wysokiej gęstości) - 20 zestawów</t>
  </si>
  <si>
    <t xml:space="preserve">b)Zestaw do wertebroplastyki w MŁODEJ KOŚCI (z cementem przebudowywalnym o wysokiej gęstości) (x20).  Skład kompletu: 1 cement przebudowywalny, 1 komplet do mieszania i podania cementu, 1 igła przeznasadowa 
</t>
  </si>
  <si>
    <t>PAKIET NR 40 - Zestaw do stabilizacji odcinka potyliczno-szyjnego zakotwiczonych – 20 zestawów</t>
  </si>
  <si>
    <t>Zestaw do stabilizacji odcinka potyliczno-szyjnego zakotwiczonych. Skład kompletu: 4 x śruba wielokątowa, 4 x element blokujący, 1 x płytka potyliczna, 4x śruby potyliczne, 1 x poprzeczka, 2 x pręt łaczący.</t>
  </si>
  <si>
    <t>śruba wielokątowa</t>
  </si>
  <si>
    <t>element blokujący</t>
  </si>
  <si>
    <t>płytka potyliczna</t>
  </si>
  <si>
    <t>śruby potyliczne</t>
  </si>
  <si>
    <t>pręt łączący</t>
  </si>
  <si>
    <t>PAKIET NR 42 - Zestaw do stabilizacji transpedikularnej z dostępu tylnego w chorobie zwyrodnieniowej krążka międzykręgowego – 100 zestawów</t>
  </si>
  <si>
    <t>Zestaw do stabilizacji transpedikularnej z dostępu tylnego w chorobie zwyrodnieniowej krążka międzykręgowego . Skład kompletu: 4 x śruba, 4 x element blokujący, 1 x poprzeczka łącznik, 2 x pręt łaczący.</t>
  </si>
  <si>
    <t xml:space="preserve">śruba </t>
  </si>
  <si>
    <t>poprzeczka łącznik</t>
  </si>
  <si>
    <t>PAKIET NR 41 -Zestaw umożliwiający uzupełnienie przestrzeni powstałej pomiędzy trzonami kręgów po korporektomii materiałem sztywnym metalicznym  – 20 kpl.</t>
  </si>
  <si>
    <t xml:space="preserve">Zestaw umożliwiający uzupełnienie przestrzeni powstałej pomiędzy trzonami kręgów po korporektomii materiałem sztywnym metalicznym </t>
  </si>
  <si>
    <t>PAKIET NR 43 -Klatki międzytrzonowe, materiał PEEK  – 200 szt.</t>
  </si>
  <si>
    <t xml:space="preserve">Klatki międzytrzonowe, materiał PEEK  </t>
  </si>
  <si>
    <t>PAKIET NR 44 - Śruby transpedikularne umożliwiające repozycję kręgozmyku – 30 zestawów.</t>
  </si>
  <si>
    <t>Śruby transpedikularne umożliwiające repozycję kręgozmyku . Skład kompletu: 4 x śruba, 4 x element blokujący, 4 x konektor, 2 x pręt łaczący.</t>
  </si>
  <si>
    <t>PAKIET NR 45 - Stymulator przeciwbólowy rdzenia kręgowego o stałym napięciu prądu – 20 zest</t>
  </si>
  <si>
    <t>stymulator rdzenia</t>
  </si>
  <si>
    <t>przedłużacz</t>
  </si>
  <si>
    <t>kabel screeningowy z zatrzaskiwaną obudową</t>
  </si>
  <si>
    <t>klatka (PEEK/TAN)</t>
  </si>
  <si>
    <t>Płytka do stabilizacji odcinka szyjnego kręgosłupa kpl - płytka + 4 sruby</t>
  </si>
  <si>
    <t xml:space="preserve">Zestaw do przezskórnej wertebroplastyki o zwiększonej objętości i gęstości </t>
  </si>
  <si>
    <t xml:space="preserve">Zestaw do przezskórnej wertebroplastyki o bardzo wysokiej gęstości </t>
  </si>
  <si>
    <t>Proteza trzonu kręgowego - odcinek szyjny</t>
  </si>
  <si>
    <t xml:space="preserve">System stabilizacji międzytrzonowej (ACIF) typu „stand alone” </t>
  </si>
  <si>
    <t xml:space="preserve">System do laminoplastyki odcinka szyjnego kręgosłupa </t>
  </si>
  <si>
    <t xml:space="preserve">Przezskórny system stabilizacji przeznasadowej kręgosłupa </t>
  </si>
  <si>
    <t xml:space="preserve">Implant przezstawowy do kręgosłupa lędźwiowego </t>
  </si>
  <si>
    <t>Proteza trzonu kręgowego- odcinek piersiowo-lędźwiowy, materiał PEEK.</t>
  </si>
  <si>
    <t>Zestaw do przezskórnej stabilizacji w osteoporozie ( złamania osteoporotyczne)</t>
  </si>
  <si>
    <t>System stabilizacji transpedikularnej w odcinku piersiowo-lędźwiowym kręgosłupa- komplet = 4 śruby, 4 blokery, 2 pręty + 1 poprzeczka</t>
  </si>
  <si>
    <r>
      <rPr>
        <b/>
        <sz val="11"/>
        <rFont val="Tahoma"/>
        <family val="2"/>
      </rPr>
      <t>Kaniulowana śruba biodrowa</t>
    </r>
    <r>
      <rPr>
        <sz val="11"/>
        <rFont val="Tahoma"/>
        <family val="2"/>
      </rPr>
      <t xml:space="preserve"> do zespolenia stawu krzyżowo - biodrowego lub </t>
    </r>
    <r>
      <rPr>
        <b/>
        <sz val="11"/>
        <rFont val="Tahoma"/>
        <family val="2"/>
      </rPr>
      <t xml:space="preserve">śruby kortykalne </t>
    </r>
    <r>
      <rPr>
        <sz val="11"/>
        <rFont val="Tahoma"/>
        <family val="2"/>
      </rPr>
      <t>do stabilizacji tylnej kręgosłupa z dostępu przyśrodkowego . Do wyboru przez Zamawiającego</t>
    </r>
  </si>
  <si>
    <t>Stabilizacja transpedicularna przezskórna krótko i długoodcinkowa. Komplet: 4 śruby+2 prety+4 blokery+ 4 druty do wprowadzenia śruby + 1 igła Jamshidi, światłowód</t>
  </si>
  <si>
    <t>Stabilizacja przeznasadowa do leczenia zwyrodnień kręgosłupa lędźwiowego. Komplet:  4 śruby/haki+2 prety+4 blokery+1 poprzeczka + 1 pręt do przedłużenia stabilizacji</t>
  </si>
  <si>
    <t>Klatka międzytrzonowa szyjna z mocowana śrubami do trzonu kręgów. Komplet: 1 klatka + 2 wkręty kostne</t>
  </si>
  <si>
    <t xml:space="preserve">Małoinwazyjny system stabilizacji śrubami kręgosłupa w odcinku piersiowo-lędźwiowym (1 kpl: 4 x śruba, 4 x bloker, 2 x pręt, 2 x igła): </t>
  </si>
  <si>
    <t xml:space="preserve">Zestaw umożliwiający przezskórne, przeznasadowe uzupełnienie ubytku masy kostnej trzonu kręgowego cementem w przypadkach złamań patologicznych 1 komplet: 1x mieszlnik z podajnikem, 1x cement, 2x igła </t>
  </si>
  <si>
    <t>Zestaw umożliwiający przezskórne, przeznasadowe uzupełnienie ubytku masy kostnej trzonu kręgowego cementem o podwyższonej lepkości w przypadkach złamań patologicznych i nowotworów.  1 komplet: 1x mieszlnik z podajnikem, 1x cement, 2x igła</t>
  </si>
  <si>
    <t>Stabilizacja szyjna. System stabilizacji kręgosłupa szyjnego z dostępu tylnego.  1 komplet: 2x pręt, 6x śruby/haki, 6x blokery, 1x poprzeczka</t>
  </si>
  <si>
    <t>Stabilizacja potyliczno - szyjna. Komplet: 4x wkręty poytliczne, 2x płytka potyliczna, 2x pręt, 4x śruby/haki, 6x blokery, 1x poprzeczka</t>
  </si>
  <si>
    <t>System małoinwazyjnej, przezskórnej stabilizacji kręgosłupa w odcinku piersiowo-lędźwiowym, z możliwością cementu. Komplet: 6x śrub, 6x blokerów, 2x pręt, 3x łączniki cementowe, 1x mieszalnik, 1x cement</t>
  </si>
  <si>
    <t>Razem (suma Pakietu 36a + 36b)</t>
  </si>
  <si>
    <t>Razem (suma Pakietu 38a + 38B)</t>
  </si>
  <si>
    <t>Stymulator przeciwbólowy rdzenia kręgowego o stałym napięciu prądu</t>
  </si>
  <si>
    <t xml:space="preserve">elektroda chirurgiczna, szesnastokontaktowa 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</si>
  <si>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</si>
  <si>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</si>
  <si>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2015, poz. 876) stosowne oświadczenie.</t>
  </si>
  <si>
    <t xml:space="preserve">
Deklaracja i/lub certyfikat lub oświadczenie *
</t>
  </si>
  <si>
    <r>
      <rPr>
        <b/>
        <sz val="11"/>
        <rFont val="Tahoma"/>
        <family val="2"/>
      </rPr>
      <t>Zestaw klatek lędźwiowych</t>
    </r>
    <r>
      <rPr>
        <sz val="11"/>
        <rFont val="Tahoma"/>
        <family val="2"/>
      </rPr>
      <t xml:space="preserve"> do poszerzania przestrzeni międzytrzonowej z dostępu TLIF (1 klatka – 1 poziom)</t>
    </r>
  </si>
  <si>
    <t>łącznik do cementu</t>
  </si>
  <si>
    <t xml:space="preserve">
Proteza trzonu odcinka piersiowo-lędźwiowego kręgosłupa umozliwiająca dystrakcje in-situ. 1 komplet:  1x korpus protezy, 2x płytki krańcowe, (ewent. 1x przedłużka):
</t>
  </si>
  <si>
    <r>
      <t>Z</t>
    </r>
    <r>
      <rPr>
        <b/>
        <sz val="11"/>
        <rFont val="Tahoma"/>
        <family val="2"/>
      </rPr>
      <t xml:space="preserve">estaw  do poszerzania przestrzeni międzytrzonowej </t>
    </r>
    <r>
      <rPr>
        <sz val="11"/>
        <rFont val="Tahoma"/>
        <family val="2"/>
      </rPr>
      <t>z dostępu typu IniLIF, 1 komplet: 1 klatka</t>
    </r>
  </si>
  <si>
    <t xml:space="preserve">PAKIET NR 15 - Klatki międzytrzonowe z dostęu-tylno bocznego oraz igły do podawania cementu przez śruby fenestracyjne kompatybilne z przezskórnym system stabilizacji przeznasadowej kręgosłupa.  </t>
  </si>
  <si>
    <t>Stabilizacja dynamiczna odcinka lędźwiowego</t>
  </si>
  <si>
    <t>Śruba transpedikularna monoosiowa z blokerem (otwarta lub zamknięta)</t>
  </si>
  <si>
    <t>Dystans z poliwęglanu PCU</t>
  </si>
  <si>
    <t>Pręt tytanowy zintegrowany z polimerową linką</t>
  </si>
  <si>
    <t xml:space="preserve">Śruba transpedikularna przejściowa z blokerem </t>
  </si>
  <si>
    <t>Śruba transpedikularna wieloosiowa z blokerem</t>
  </si>
  <si>
    <t>Linka polimerowa</t>
  </si>
  <si>
    <t>PAKIET NR 46 - Stabilizacja dynamiczna odcinka lędźwiowego kręgosłupa – 20 zest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</si>
</sst>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Arial CE"/>
      <family val="2"/>
    </font>
    <font>
      <b/>
      <sz val="13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Arial CE"/>
      <family val="0"/>
    </font>
    <font>
      <b/>
      <sz val="10"/>
      <name val="Times New Roman"/>
      <family val="1"/>
    </font>
    <font>
      <b/>
      <sz val="10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 CE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ahoma"/>
      <family val="2"/>
    </font>
    <font>
      <b/>
      <sz val="10"/>
      <color indexed="8"/>
      <name val="Times New Roman"/>
      <family val="1"/>
    </font>
    <font>
      <sz val="12"/>
      <color indexed="8"/>
      <name val="Arial CE"/>
      <family val="2"/>
    </font>
    <font>
      <sz val="10"/>
      <color indexed="8"/>
      <name val="Tahoma"/>
      <family val="2"/>
    </font>
    <font>
      <b/>
      <sz val="10"/>
      <color indexed="8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ahoma"/>
      <family val="2"/>
    </font>
    <font>
      <b/>
      <sz val="12"/>
      <color rgb="FF000000"/>
      <name val="Tahoma"/>
      <family val="2"/>
    </font>
    <font>
      <sz val="10"/>
      <color theme="1"/>
      <name val="Arial CE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b/>
      <sz val="10"/>
      <color theme="1"/>
      <name val="Arial CE"/>
      <family val="0"/>
    </font>
    <font>
      <b/>
      <sz val="14"/>
      <color theme="1"/>
      <name val="Arial CE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 CE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lightGray">
        <bgColor theme="0" tint="-0.0499799996614456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8" fillId="0" borderId="0">
      <alignment/>
      <protection/>
    </xf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3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3" fontId="10" fillId="33" borderId="10" xfId="42" applyFont="1" applyFill="1" applyBorder="1" applyAlignment="1">
      <alignment horizontal="center" vertical="center" wrapText="1"/>
    </xf>
    <xf numFmtId="0" fontId="10" fillId="33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42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43" fontId="81" fillId="33" borderId="10" xfId="42" applyFont="1" applyFill="1" applyBorder="1" applyAlignment="1">
      <alignment horizontal="center" vertical="center" wrapText="1"/>
    </xf>
    <xf numFmtId="0" fontId="81" fillId="33" borderId="10" xfId="42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center" vertical="center" wrapText="1"/>
    </xf>
    <xf numFmtId="0" fontId="82" fillId="0" borderId="10" xfId="42" applyNumberFormat="1" applyFont="1" applyFill="1" applyBorder="1" applyAlignment="1">
      <alignment horizontal="center" vertical="center" wrapText="1"/>
    </xf>
    <xf numFmtId="0" fontId="83" fillId="0" borderId="10" xfId="0" applyNumberFormat="1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left" wrapText="1"/>
    </xf>
    <xf numFmtId="3" fontId="82" fillId="0" borderId="10" xfId="0" applyNumberFormat="1" applyFont="1" applyFill="1" applyBorder="1" applyAlignment="1">
      <alignment horizontal="center" vertical="center" wrapText="1"/>
    </xf>
    <xf numFmtId="164" fontId="82" fillId="0" borderId="10" xfId="42" applyNumberFormat="1" applyFont="1" applyFill="1" applyBorder="1" applyAlignment="1">
      <alignment horizontal="right" vertical="center" wrapText="1"/>
    </xf>
    <xf numFmtId="3" fontId="82" fillId="34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43" fontId="10" fillId="33" borderId="11" xfId="42" applyFont="1" applyFill="1" applyBorder="1" applyAlignment="1">
      <alignment horizontal="center" vertical="center" wrapText="1"/>
    </xf>
    <xf numFmtId="0" fontId="10" fillId="33" borderId="11" xfId="42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164" fontId="11" fillId="0" borderId="11" xfId="4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12" fillId="0" borderId="12" xfId="42" applyNumberFormat="1" applyFont="1" applyBorder="1" applyAlignment="1">
      <alignment horizontal="right" vertical="center"/>
    </xf>
    <xf numFmtId="164" fontId="12" fillId="0" borderId="20" xfId="42" applyNumberFormat="1" applyFont="1" applyBorder="1" applyAlignment="1">
      <alignment horizontal="right" vertical="center"/>
    </xf>
    <xf numFmtId="164" fontId="12" fillId="0" borderId="15" xfId="42" applyNumberFormat="1" applyFont="1" applyBorder="1" applyAlignment="1">
      <alignment horizontal="right" vertical="center"/>
    </xf>
    <xf numFmtId="164" fontId="12" fillId="0" borderId="17" xfId="42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164" fontId="12" fillId="0" borderId="21" xfId="42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right" vertical="center" wrapText="1"/>
    </xf>
    <xf numFmtId="1" fontId="13" fillId="0" borderId="2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4" fontId="12" fillId="0" borderId="14" xfId="42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164" fontId="12" fillId="0" borderId="10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5" fillId="3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1" fontId="9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81" fillId="33" borderId="19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 vertical="top"/>
    </xf>
    <xf numFmtId="0" fontId="88" fillId="0" borderId="12" xfId="0" applyFont="1" applyBorder="1" applyAlignment="1">
      <alignment horizontal="center" vertical="top" wrapText="1"/>
    </xf>
    <xf numFmtId="0" fontId="88" fillId="0" borderId="13" xfId="0" applyFont="1" applyBorder="1" applyAlignment="1">
      <alignment horizontal="center" vertical="top" wrapText="1"/>
    </xf>
    <xf numFmtId="0" fontId="88" fillId="0" borderId="14" xfId="0" applyFont="1" applyBorder="1" applyAlignment="1">
      <alignment horizontal="center" vertical="top" wrapText="1"/>
    </xf>
    <xf numFmtId="0" fontId="88" fillId="0" borderId="15" xfId="0" applyFont="1" applyBorder="1" applyAlignment="1">
      <alignment horizontal="center" vertical="top" wrapText="1"/>
    </xf>
    <xf numFmtId="0" fontId="88" fillId="0" borderId="16" xfId="0" applyFont="1" applyBorder="1" applyAlignment="1">
      <alignment horizontal="center" vertical="top" wrapText="1"/>
    </xf>
    <xf numFmtId="0" fontId="88" fillId="0" borderId="17" xfId="0" applyFont="1" applyBorder="1" applyAlignment="1">
      <alignment horizontal="center" vertical="top" wrapText="1"/>
    </xf>
    <xf numFmtId="0" fontId="77" fillId="0" borderId="0" xfId="0" applyFont="1" applyAlignment="1">
      <alignment horizontal="left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83" fillId="0" borderId="12" xfId="0" applyFont="1" applyBorder="1" applyAlignment="1">
      <alignment horizontal="right" vertical="center"/>
    </xf>
    <xf numFmtId="0" fontId="83" fillId="0" borderId="13" xfId="0" applyFont="1" applyBorder="1" applyAlignment="1">
      <alignment horizontal="right" vertical="center"/>
    </xf>
    <xf numFmtId="0" fontId="83" fillId="0" borderId="14" xfId="0" applyFont="1" applyBorder="1" applyAlignment="1">
      <alignment horizontal="right" vertical="center"/>
    </xf>
    <xf numFmtId="0" fontId="83" fillId="0" borderId="15" xfId="0" applyFont="1" applyBorder="1" applyAlignment="1">
      <alignment horizontal="right" vertical="center"/>
    </xf>
    <xf numFmtId="0" fontId="83" fillId="0" borderId="16" xfId="0" applyFont="1" applyBorder="1" applyAlignment="1">
      <alignment horizontal="right" vertical="center"/>
    </xf>
    <xf numFmtId="0" fontId="83" fillId="0" borderId="17" xfId="0" applyFont="1" applyBorder="1" applyAlignment="1">
      <alignment horizontal="right" vertical="center"/>
    </xf>
    <xf numFmtId="164" fontId="83" fillId="0" borderId="12" xfId="42" applyNumberFormat="1" applyFont="1" applyBorder="1" applyAlignment="1">
      <alignment horizontal="right" vertical="center"/>
    </xf>
    <xf numFmtId="164" fontId="83" fillId="0" borderId="14" xfId="42" applyNumberFormat="1" applyFont="1" applyBorder="1" applyAlignment="1">
      <alignment horizontal="right" vertical="center"/>
    </xf>
    <xf numFmtId="164" fontId="83" fillId="0" borderId="15" xfId="42" applyNumberFormat="1" applyFont="1" applyBorder="1" applyAlignment="1">
      <alignment horizontal="right" vertical="center"/>
    </xf>
    <xf numFmtId="164" fontId="83" fillId="0" borderId="17" xfId="42" applyNumberFormat="1" applyFont="1" applyBorder="1" applyAlignment="1">
      <alignment horizontal="right" vertical="center"/>
    </xf>
    <xf numFmtId="0" fontId="90" fillId="0" borderId="0" xfId="0" applyFont="1" applyBorder="1" applyAlignment="1">
      <alignment horizontal="right"/>
    </xf>
    <xf numFmtId="1" fontId="91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2" sqref="H12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1.253906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4.75390625" style="0" customWidth="1"/>
  </cols>
  <sheetData>
    <row r="1" spans="1:8" ht="16.5" customHeight="1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 customHeight="1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25.5">
      <c r="A4" s="2"/>
      <c r="B4" s="2"/>
      <c r="C4" s="4"/>
      <c r="D4" s="2"/>
      <c r="E4" s="3"/>
      <c r="F4" s="3"/>
      <c r="G4" s="3"/>
      <c r="H4" s="33" t="s">
        <v>15</v>
      </c>
    </row>
    <row r="5" spans="1:8" ht="12.75">
      <c r="A5" s="120"/>
      <c r="B5" s="120"/>
      <c r="C5" s="120"/>
      <c r="D5" s="8"/>
      <c r="E5" s="6"/>
      <c r="F5" s="6"/>
      <c r="G5" s="6"/>
      <c r="H5" s="7"/>
    </row>
    <row r="6" spans="1:8" ht="12.75" customHeight="1">
      <c r="A6" s="106" t="s">
        <v>34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11"/>
    </row>
    <row r="8" spans="1:9" ht="27" customHeight="1">
      <c r="A8" s="104" t="s">
        <v>0</v>
      </c>
      <c r="B8" s="103" t="s">
        <v>23</v>
      </c>
      <c r="C8" s="103" t="s">
        <v>1</v>
      </c>
      <c r="D8" s="103" t="s">
        <v>2</v>
      </c>
      <c r="E8" s="103" t="s">
        <v>3</v>
      </c>
      <c r="F8" s="103" t="s">
        <v>13</v>
      </c>
      <c r="G8" s="103" t="s">
        <v>12</v>
      </c>
      <c r="H8" s="9" t="s">
        <v>4</v>
      </c>
      <c r="I8" s="102" t="s">
        <v>218</v>
      </c>
    </row>
    <row r="9" spans="1:9" ht="13.5">
      <c r="A9" s="105"/>
      <c r="B9" s="103"/>
      <c r="C9" s="103"/>
      <c r="D9" s="103"/>
      <c r="E9" s="103"/>
      <c r="F9" s="103"/>
      <c r="G9" s="103"/>
      <c r="H9" s="10" t="s">
        <v>5</v>
      </c>
      <c r="I9" s="102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58.5" customHeight="1">
      <c r="A11" s="11"/>
      <c r="B11" s="11"/>
      <c r="C11" s="37" t="s">
        <v>194</v>
      </c>
      <c r="D11" s="11">
        <v>60</v>
      </c>
      <c r="E11" s="11" t="s">
        <v>22</v>
      </c>
      <c r="F11" s="11"/>
      <c r="G11" s="11"/>
      <c r="H11" s="12">
        <f>(D11*F11)</f>
        <v>0</v>
      </c>
      <c r="I11" s="71"/>
    </row>
    <row r="12" spans="1:9" ht="15">
      <c r="A12" s="11">
        <v>1</v>
      </c>
      <c r="B12" s="13"/>
      <c r="C12" s="14" t="s">
        <v>19</v>
      </c>
      <c r="D12" s="15">
        <v>60</v>
      </c>
      <c r="E12" s="13" t="s">
        <v>68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20</v>
      </c>
      <c r="D13" s="17">
        <v>60</v>
      </c>
      <c r="E13" s="13" t="s">
        <v>68</v>
      </c>
      <c r="F13" s="16"/>
      <c r="G13" s="16"/>
      <c r="H13" s="16">
        <f>(D13*F13)</f>
        <v>0</v>
      </c>
      <c r="I13" s="71"/>
    </row>
    <row r="14" spans="1:9" ht="15">
      <c r="A14" s="11">
        <v>3</v>
      </c>
      <c r="B14" s="13"/>
      <c r="C14" s="36" t="s">
        <v>21</v>
      </c>
      <c r="D14" s="17">
        <v>60</v>
      </c>
      <c r="E14" s="13" t="s">
        <v>68</v>
      </c>
      <c r="F14" s="16"/>
      <c r="G14" s="16"/>
      <c r="H14" s="16">
        <f>(D14*F14)</f>
        <v>0</v>
      </c>
      <c r="I14" s="71"/>
    </row>
    <row r="15" spans="1:8" ht="12.75" customHeight="1">
      <c r="A15" s="95" t="s">
        <v>24</v>
      </c>
      <c r="B15" s="96"/>
      <c r="C15" s="96"/>
      <c r="D15" s="96"/>
      <c r="E15" s="96"/>
      <c r="F15" s="97"/>
      <c r="G15" s="112">
        <f>SUM(H12:H14)</f>
        <v>0</v>
      </c>
      <c r="H15" s="113"/>
    </row>
    <row r="16" spans="1:8" ht="12.75" customHeight="1">
      <c r="A16" s="98"/>
      <c r="B16" s="99"/>
      <c r="C16" s="99"/>
      <c r="D16" s="99"/>
      <c r="E16" s="99"/>
      <c r="F16" s="100"/>
      <c r="G16" s="114"/>
      <c r="H16" s="115"/>
    </row>
    <row r="17" spans="1:9" ht="15">
      <c r="A17" s="101"/>
      <c r="B17" s="101"/>
      <c r="C17" s="101"/>
      <c r="D17" s="101"/>
      <c r="E17" s="101"/>
      <c r="F17" s="101"/>
      <c r="G17" s="101"/>
      <c r="H17" s="101"/>
      <c r="I17" s="73"/>
    </row>
    <row r="18" spans="1:9" ht="15">
      <c r="A18" s="92" t="s">
        <v>8</v>
      </c>
      <c r="B18" s="92"/>
      <c r="C18" s="92"/>
      <c r="D18" s="92"/>
      <c r="E18" s="92"/>
      <c r="F18" s="92"/>
      <c r="G18" s="92"/>
      <c r="H18" s="92"/>
      <c r="I18" s="73"/>
    </row>
    <row r="19" spans="1:9" ht="15" customHeight="1">
      <c r="A19" s="93" t="s">
        <v>9</v>
      </c>
      <c r="B19" s="93"/>
      <c r="C19" s="93"/>
      <c r="D19" s="93"/>
      <c r="E19" s="93"/>
      <c r="F19" s="93"/>
      <c r="G19" s="93"/>
      <c r="H19" s="93"/>
      <c r="I19" s="73"/>
    </row>
    <row r="20" spans="1:9" ht="15">
      <c r="A20" s="94"/>
      <c r="B20" s="94"/>
      <c r="C20" s="94"/>
      <c r="D20" s="94"/>
      <c r="E20" s="94"/>
      <c r="F20" s="94"/>
      <c r="G20" s="94"/>
      <c r="H20" s="94"/>
      <c r="I20" s="73"/>
    </row>
    <row r="22" spans="2:8" ht="12.75" customHeight="1">
      <c r="B22" s="91" t="s">
        <v>219</v>
      </c>
      <c r="C22" s="91"/>
      <c r="D22" s="91"/>
      <c r="E22" s="91"/>
      <c r="F22" s="91"/>
      <c r="G22" s="91"/>
      <c r="H22" s="91"/>
    </row>
    <row r="23" spans="2:8" ht="12.75">
      <c r="B23" s="91"/>
      <c r="C23" s="91"/>
      <c r="D23" s="91"/>
      <c r="E23" s="91"/>
      <c r="F23" s="91"/>
      <c r="G23" s="91"/>
      <c r="H23" s="91"/>
    </row>
    <row r="24" spans="2:8" ht="12.75">
      <c r="B24" s="91"/>
      <c r="C24" s="91"/>
      <c r="D24" s="91"/>
      <c r="E24" s="91"/>
      <c r="F24" s="91"/>
      <c r="G24" s="91"/>
      <c r="H24" s="91"/>
    </row>
  </sheetData>
  <sheetProtection/>
  <mergeCells count="21">
    <mergeCell ref="A1:B1"/>
    <mergeCell ref="F1:H1"/>
    <mergeCell ref="A2:H2"/>
    <mergeCell ref="A3:H3"/>
    <mergeCell ref="A5:C5"/>
    <mergeCell ref="I8:I9"/>
    <mergeCell ref="G8:G9"/>
    <mergeCell ref="A8:A9"/>
    <mergeCell ref="A6:H7"/>
    <mergeCell ref="B8:B9"/>
    <mergeCell ref="G15:H16"/>
    <mergeCell ref="C8:C9"/>
    <mergeCell ref="D8:D9"/>
    <mergeCell ref="E8:E9"/>
    <mergeCell ref="F8:F9"/>
    <mergeCell ref="B22:H24"/>
    <mergeCell ref="A18:H18"/>
    <mergeCell ref="A19:H19"/>
    <mergeCell ref="A20:H20"/>
    <mergeCell ref="A15:F16"/>
    <mergeCell ref="A17:H17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4.375" style="0" customWidth="1"/>
    <col min="3" max="3" width="32.875" style="0" customWidth="1"/>
    <col min="6" max="6" width="11.25390625" style="0" customWidth="1"/>
    <col min="7" max="7" width="12.375" style="0" customWidth="1"/>
    <col min="8" max="8" width="17.625" style="0" customWidth="1"/>
    <col min="9" max="9" width="13.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54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1"/>
    </row>
    <row r="11" spans="1:9" ht="52.5" customHeight="1">
      <c r="A11" s="11"/>
      <c r="B11" s="11"/>
      <c r="C11" s="37" t="s">
        <v>200</v>
      </c>
      <c r="D11" s="11">
        <v>10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55</v>
      </c>
      <c r="D12" s="15">
        <v>10</v>
      </c>
      <c r="E12" s="13" t="s">
        <v>6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56</v>
      </c>
      <c r="D13" s="17">
        <v>10</v>
      </c>
      <c r="E13" s="13" t="s">
        <v>57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30</v>
      </c>
      <c r="B14" s="96"/>
      <c r="C14" s="96"/>
      <c r="D14" s="96"/>
      <c r="E14" s="96"/>
      <c r="F14" s="97"/>
      <c r="G14" s="112">
        <f>SUM(H12:H13)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9" ht="15">
      <c r="A18" s="74"/>
      <c r="B18" s="124" t="s">
        <v>8</v>
      </c>
      <c r="C18" s="124"/>
      <c r="D18" s="124"/>
      <c r="E18" s="124"/>
      <c r="F18" s="124"/>
      <c r="G18" s="124"/>
      <c r="H18" s="124"/>
      <c r="I18" s="124"/>
    </row>
    <row r="19" spans="1:9" ht="12.75">
      <c r="A19" s="73"/>
      <c r="B19" s="93" t="s">
        <v>9</v>
      </c>
      <c r="C19" s="93"/>
      <c r="D19" s="93"/>
      <c r="E19" s="93"/>
      <c r="F19" s="93"/>
      <c r="G19" s="93"/>
      <c r="H19" s="93"/>
      <c r="I19" s="93"/>
    </row>
    <row r="21" spans="1:9" ht="41.25" customHeight="1">
      <c r="A21" s="138" t="s">
        <v>219</v>
      </c>
      <c r="B21" s="138"/>
      <c r="C21" s="138"/>
      <c r="D21" s="138"/>
      <c r="E21" s="138"/>
      <c r="F21" s="138"/>
      <c r="G21" s="138"/>
      <c r="H21" s="138"/>
      <c r="I21" s="138"/>
    </row>
  </sheetData>
  <sheetProtection/>
  <mergeCells count="19"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A21:I21"/>
    <mergeCell ref="I8:I9"/>
    <mergeCell ref="G8:G9"/>
    <mergeCell ref="A1:B1"/>
    <mergeCell ref="F1:H1"/>
    <mergeCell ref="A2:H2"/>
    <mergeCell ref="A3:H3"/>
    <mergeCell ref="A5:C5"/>
    <mergeCell ref="A6:H7"/>
    <mergeCell ref="A14:F15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35.125" style="0" customWidth="1"/>
    <col min="6" max="6" width="12.125" style="0" customWidth="1"/>
    <col min="8" max="8" width="16.875" style="0" customWidth="1"/>
    <col min="9" max="9" width="14.1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06" t="s">
        <v>59</v>
      </c>
      <c r="B5" s="107"/>
      <c r="C5" s="107"/>
      <c r="D5" s="107"/>
      <c r="E5" s="107"/>
      <c r="F5" s="107"/>
      <c r="G5" s="107"/>
      <c r="H5" s="108"/>
    </row>
    <row r="6" spans="1:8" ht="12.75" customHeight="1">
      <c r="A6" s="109"/>
      <c r="B6" s="110"/>
      <c r="C6" s="110"/>
      <c r="D6" s="110"/>
      <c r="E6" s="110"/>
      <c r="F6" s="110"/>
      <c r="G6" s="110"/>
      <c r="H6" s="140"/>
    </row>
    <row r="7" spans="1:9" ht="30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41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51" customHeight="1">
      <c r="A10" s="11"/>
      <c r="B10" s="11"/>
      <c r="C10" s="37" t="s">
        <v>201</v>
      </c>
      <c r="D10" s="11">
        <v>20</v>
      </c>
      <c r="E10" s="11" t="s">
        <v>22</v>
      </c>
      <c r="F10" s="11"/>
      <c r="G10" s="11"/>
      <c r="H10" s="12">
        <f>(D10*F10)</f>
        <v>0</v>
      </c>
      <c r="I10" s="71"/>
    </row>
    <row r="11" spans="1:9" ht="45" customHeight="1">
      <c r="A11" s="11">
        <v>1</v>
      </c>
      <c r="B11" s="13"/>
      <c r="C11" s="14" t="s">
        <v>60</v>
      </c>
      <c r="D11" s="15">
        <v>40</v>
      </c>
      <c r="E11" s="13" t="s">
        <v>6</v>
      </c>
      <c r="F11" s="16"/>
      <c r="G11" s="16"/>
      <c r="H11" s="16">
        <f>(D11*F11)</f>
        <v>0</v>
      </c>
      <c r="I11" s="71"/>
    </row>
    <row r="12" spans="1:9" ht="40.5" customHeight="1">
      <c r="A12" s="11">
        <v>2</v>
      </c>
      <c r="B12" s="13"/>
      <c r="C12" s="14" t="s">
        <v>61</v>
      </c>
      <c r="D12" s="17">
        <v>20</v>
      </c>
      <c r="E12" s="13" t="s">
        <v>6</v>
      </c>
      <c r="F12" s="16"/>
      <c r="G12" s="16"/>
      <c r="H12" s="16">
        <f>(D12*F12)</f>
        <v>0</v>
      </c>
      <c r="I12" s="71"/>
    </row>
    <row r="13" spans="1:9" ht="40.5" customHeight="1">
      <c r="A13" s="11">
        <v>3</v>
      </c>
      <c r="B13" s="13"/>
      <c r="C13" s="14" t="s">
        <v>62</v>
      </c>
      <c r="D13" s="17">
        <v>20</v>
      </c>
      <c r="E13" s="13" t="s">
        <v>57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24</v>
      </c>
      <c r="B14" s="96"/>
      <c r="C14" s="96"/>
      <c r="D14" s="96"/>
      <c r="E14" s="96"/>
      <c r="F14" s="97"/>
      <c r="G14" s="112">
        <f>SUM(H11:H13)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5">
      <c r="A16" s="26"/>
      <c r="B16" s="27"/>
      <c r="C16" s="27"/>
      <c r="D16" s="157" t="s">
        <v>8</v>
      </c>
      <c r="E16" s="157"/>
      <c r="F16" s="157"/>
      <c r="G16" s="157"/>
      <c r="H16" s="157"/>
    </row>
    <row r="17" spans="1:8" ht="12.75">
      <c r="A17" s="21"/>
      <c r="B17" s="28"/>
      <c r="C17" s="28"/>
      <c r="D17" s="156" t="s">
        <v>9</v>
      </c>
      <c r="E17" s="156"/>
      <c r="F17" s="156"/>
      <c r="G17" s="156"/>
      <c r="H17" s="156"/>
    </row>
    <row r="18" spans="1:8" ht="15.75">
      <c r="A18" s="29"/>
      <c r="B18" s="30"/>
      <c r="C18" s="30"/>
      <c r="D18" s="31"/>
      <c r="E18" s="32"/>
      <c r="F18" s="32"/>
      <c r="G18" s="32"/>
      <c r="H18" s="32"/>
    </row>
    <row r="19" spans="1:8" ht="42" customHeight="1">
      <c r="A19" s="138" t="s">
        <v>219</v>
      </c>
      <c r="B19" s="138"/>
      <c r="C19" s="138"/>
      <c r="D19" s="138"/>
      <c r="E19" s="138"/>
      <c r="F19" s="138"/>
      <c r="G19" s="138"/>
      <c r="H19" s="138"/>
    </row>
    <row r="20" spans="1:8" ht="12.75">
      <c r="A20" s="35"/>
      <c r="B20" s="35"/>
      <c r="C20" s="35"/>
      <c r="D20" s="35"/>
      <c r="E20" s="35"/>
      <c r="F20" s="35"/>
      <c r="G20" s="35"/>
      <c r="H20" s="35"/>
    </row>
    <row r="21" spans="1:8" ht="12.75">
      <c r="A21" s="35"/>
      <c r="B21" s="35"/>
      <c r="C21" s="35"/>
      <c r="D21" s="35"/>
      <c r="E21" s="35"/>
      <c r="F21" s="35"/>
      <c r="G21" s="35"/>
      <c r="H21" s="35"/>
    </row>
  </sheetData>
  <sheetProtection/>
  <mergeCells count="18">
    <mergeCell ref="D16:H16"/>
    <mergeCell ref="D17:H17"/>
    <mergeCell ref="D7:D8"/>
    <mergeCell ref="E7:E8"/>
    <mergeCell ref="F7:F8"/>
    <mergeCell ref="G7:G8"/>
    <mergeCell ref="A14:F15"/>
    <mergeCell ref="G14:H15"/>
    <mergeCell ref="A19:H19"/>
    <mergeCell ref="I7:I8"/>
    <mergeCell ref="F1:H1"/>
    <mergeCell ref="A2:H2"/>
    <mergeCell ref="A3:H3"/>
    <mergeCell ref="G4:H4"/>
    <mergeCell ref="A5:H6"/>
    <mergeCell ref="A7:A8"/>
    <mergeCell ref="B7:B8"/>
    <mergeCell ref="C7:C8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3.625" style="0" customWidth="1"/>
    <col min="6" max="6" width="12.125" style="0" customWidth="1"/>
    <col min="8" max="8" width="16.875" style="0" customWidth="1"/>
    <col min="9" max="9" width="15.00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06" t="s">
        <v>63</v>
      </c>
      <c r="B5" s="107"/>
      <c r="C5" s="107"/>
      <c r="D5" s="107"/>
      <c r="E5" s="107"/>
      <c r="F5" s="107"/>
      <c r="G5" s="107"/>
      <c r="H5" s="108"/>
    </row>
    <row r="6" spans="1:8" ht="12.75" customHeight="1">
      <c r="A6" s="109"/>
      <c r="B6" s="110"/>
      <c r="C6" s="110"/>
      <c r="D6" s="110"/>
      <c r="E6" s="110"/>
      <c r="F6" s="110"/>
      <c r="G6" s="110"/>
      <c r="H6" s="14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41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62.25" customHeight="1">
      <c r="A10" s="11"/>
      <c r="B10" s="11"/>
      <c r="C10" s="37" t="s">
        <v>202</v>
      </c>
      <c r="D10" s="11">
        <v>50</v>
      </c>
      <c r="E10" s="11" t="s">
        <v>22</v>
      </c>
      <c r="F10" s="11"/>
      <c r="G10" s="11"/>
      <c r="H10" s="12">
        <f aca="true" t="shared" si="0" ref="H10:H15">(D10*F10)</f>
        <v>0</v>
      </c>
      <c r="I10" s="71"/>
    </row>
    <row r="11" spans="1:9" ht="45" customHeight="1">
      <c r="A11" s="11">
        <v>1</v>
      </c>
      <c r="B11" s="13"/>
      <c r="C11" s="14" t="s">
        <v>64</v>
      </c>
      <c r="D11" s="15">
        <v>100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40.5" customHeight="1">
      <c r="A12" s="11">
        <v>2</v>
      </c>
      <c r="B12" s="13"/>
      <c r="C12" s="14" t="s">
        <v>65</v>
      </c>
      <c r="D12" s="17">
        <v>100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40.5" customHeight="1">
      <c r="A13" s="11">
        <v>3</v>
      </c>
      <c r="B13" s="13"/>
      <c r="C13" s="14" t="s">
        <v>66</v>
      </c>
      <c r="D13" s="17">
        <v>50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40.5" customHeight="1">
      <c r="A14" s="11">
        <v>4</v>
      </c>
      <c r="B14" s="13"/>
      <c r="C14" s="14" t="s">
        <v>67</v>
      </c>
      <c r="D14" s="17">
        <v>50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40.5" customHeight="1">
      <c r="A15" s="11">
        <v>5</v>
      </c>
      <c r="B15" s="13"/>
      <c r="C15" s="14" t="s">
        <v>19</v>
      </c>
      <c r="D15" s="17">
        <v>50</v>
      </c>
      <c r="E15" s="13" t="s">
        <v>68</v>
      </c>
      <c r="F15" s="16"/>
      <c r="G15" s="16"/>
      <c r="H15" s="16">
        <f t="shared" si="0"/>
        <v>0</v>
      </c>
      <c r="I15" s="71"/>
    </row>
    <row r="16" spans="1:8" ht="12.75" customHeight="1">
      <c r="A16" s="95" t="s">
        <v>69</v>
      </c>
      <c r="B16" s="96"/>
      <c r="C16" s="96"/>
      <c r="D16" s="96"/>
      <c r="E16" s="96"/>
      <c r="F16" s="97"/>
      <c r="G16" s="112">
        <f>SUM(H11:H15)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5">
      <c r="A18" s="26"/>
      <c r="B18" s="27"/>
      <c r="C18" s="27"/>
      <c r="D18" s="157" t="s">
        <v>8</v>
      </c>
      <c r="E18" s="157"/>
      <c r="F18" s="157"/>
      <c r="G18" s="157"/>
      <c r="H18" s="157"/>
    </row>
    <row r="19" spans="1:8" ht="12.75">
      <c r="A19" s="21"/>
      <c r="B19" s="28"/>
      <c r="C19" s="28"/>
      <c r="D19" s="156" t="s">
        <v>9</v>
      </c>
      <c r="E19" s="156"/>
      <c r="F19" s="156"/>
      <c r="G19" s="156"/>
      <c r="H19" s="156"/>
    </row>
    <row r="20" spans="1:8" ht="15.75">
      <c r="A20" s="29"/>
      <c r="B20" s="30"/>
      <c r="C20" s="30"/>
      <c r="D20" s="31"/>
      <c r="E20" s="32"/>
      <c r="F20" s="32"/>
      <c r="G20" s="32"/>
      <c r="H20" s="32"/>
    </row>
    <row r="21" spans="1:8" ht="40.5" customHeight="1">
      <c r="A21" s="138" t="s">
        <v>219</v>
      </c>
      <c r="B21" s="138"/>
      <c r="C21" s="138"/>
      <c r="D21" s="138"/>
      <c r="E21" s="138"/>
      <c r="F21" s="138"/>
      <c r="G21" s="138"/>
      <c r="H21" s="138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</sheetData>
  <sheetProtection/>
  <mergeCells count="18">
    <mergeCell ref="D18:H18"/>
    <mergeCell ref="D19:H19"/>
    <mergeCell ref="D7:D8"/>
    <mergeCell ref="E7:E8"/>
    <mergeCell ref="F7:F8"/>
    <mergeCell ref="G7:G8"/>
    <mergeCell ref="A16:F17"/>
    <mergeCell ref="G16:H17"/>
    <mergeCell ref="A21:H21"/>
    <mergeCell ref="I7:I8"/>
    <mergeCell ref="F1:H1"/>
    <mergeCell ref="A2:H2"/>
    <mergeCell ref="A3:H3"/>
    <mergeCell ref="G4:H4"/>
    <mergeCell ref="A5:H6"/>
    <mergeCell ref="A7:A8"/>
    <mergeCell ref="B7:B8"/>
    <mergeCell ref="C7:C8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8" sqref="F8:F9"/>
    </sheetView>
  </sheetViews>
  <sheetFormatPr defaultColWidth="9.00390625" defaultRowHeight="12.75"/>
  <cols>
    <col min="2" max="2" width="14.375" style="0" customWidth="1"/>
    <col min="3" max="3" width="36.00390625" style="0" customWidth="1"/>
    <col min="5" max="5" width="7.75390625" style="0" customWidth="1"/>
    <col min="6" max="6" width="11.00390625" style="0" customWidth="1"/>
    <col min="7" max="7" width="9.375" style="0" customWidth="1"/>
    <col min="8" max="8" width="17.875" style="0" customWidth="1"/>
    <col min="9" max="9" width="13.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70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02.75" customHeight="1">
      <c r="A11" s="11"/>
      <c r="B11" s="11"/>
      <c r="C11" s="37" t="s">
        <v>203</v>
      </c>
      <c r="D11" s="11">
        <v>280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71</v>
      </c>
      <c r="D12" s="15">
        <v>1120</v>
      </c>
      <c r="E12" s="13" t="s">
        <v>6</v>
      </c>
      <c r="F12" s="16"/>
      <c r="G12" s="16"/>
      <c r="H12" s="16">
        <f>(D12*F12)</f>
        <v>0</v>
      </c>
      <c r="I12" s="71"/>
    </row>
    <row r="13" spans="1:9" ht="21.75" customHeight="1">
      <c r="A13" s="11">
        <v>2</v>
      </c>
      <c r="B13" s="13"/>
      <c r="C13" s="14" t="s">
        <v>72</v>
      </c>
      <c r="D13" s="15">
        <v>1120</v>
      </c>
      <c r="E13" s="13" t="s">
        <v>6</v>
      </c>
      <c r="F13" s="16"/>
      <c r="G13" s="16"/>
      <c r="H13" s="16">
        <f>(D13*F13)</f>
        <v>0</v>
      </c>
      <c r="I13" s="71"/>
    </row>
    <row r="14" spans="1:9" ht="21.75" customHeight="1">
      <c r="A14" s="11">
        <v>3</v>
      </c>
      <c r="B14" s="13"/>
      <c r="C14" s="14" t="s">
        <v>73</v>
      </c>
      <c r="D14" s="15">
        <v>560</v>
      </c>
      <c r="E14" s="13" t="s">
        <v>6</v>
      </c>
      <c r="F14" s="16"/>
      <c r="G14" s="16"/>
      <c r="H14" s="16">
        <f>(D14*F14)</f>
        <v>0</v>
      </c>
      <c r="I14" s="71"/>
    </row>
    <row r="15" spans="1:9" ht="15">
      <c r="A15" s="11">
        <v>4</v>
      </c>
      <c r="B15" s="13"/>
      <c r="C15" s="14" t="s">
        <v>74</v>
      </c>
      <c r="D15" s="17">
        <v>280</v>
      </c>
      <c r="E15" s="13" t="s">
        <v>10</v>
      </c>
      <c r="F15" s="16"/>
      <c r="G15" s="16"/>
      <c r="H15" s="16">
        <f>(D15*F15)</f>
        <v>0</v>
      </c>
      <c r="I15" s="71"/>
    </row>
    <row r="16" spans="1:8" ht="12.75" customHeight="1">
      <c r="A16" s="95" t="s">
        <v>48</v>
      </c>
      <c r="B16" s="96"/>
      <c r="C16" s="96"/>
      <c r="D16" s="96"/>
      <c r="E16" s="96"/>
      <c r="F16" s="97"/>
      <c r="G16" s="112">
        <f>SUM(H12:H15)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9" ht="12.75">
      <c r="A19" s="74"/>
      <c r="B19" s="74"/>
      <c r="C19" s="74"/>
      <c r="D19" s="74"/>
      <c r="E19" s="74"/>
      <c r="F19" s="74"/>
      <c r="G19" s="74"/>
      <c r="H19" s="74"/>
      <c r="I19" s="73"/>
    </row>
    <row r="20" spans="1:9" ht="15">
      <c r="A20" s="74"/>
      <c r="B20" s="124" t="s">
        <v>8</v>
      </c>
      <c r="C20" s="124"/>
      <c r="D20" s="124"/>
      <c r="E20" s="124"/>
      <c r="F20" s="124"/>
      <c r="G20" s="124"/>
      <c r="H20" s="124"/>
      <c r="I20" s="124"/>
    </row>
    <row r="21" spans="1:9" ht="12.75">
      <c r="A21" s="73"/>
      <c r="B21" s="93" t="s">
        <v>9</v>
      </c>
      <c r="C21" s="93"/>
      <c r="D21" s="93"/>
      <c r="E21" s="93"/>
      <c r="F21" s="93"/>
      <c r="G21" s="93"/>
      <c r="H21" s="93"/>
      <c r="I21" s="93"/>
    </row>
    <row r="23" spans="1:8" ht="47.25" customHeight="1">
      <c r="A23" s="138" t="s">
        <v>219</v>
      </c>
      <c r="B23" s="138"/>
      <c r="C23" s="138"/>
      <c r="D23" s="138"/>
      <c r="E23" s="138"/>
      <c r="F23" s="138"/>
      <c r="G23" s="138"/>
      <c r="H23" s="138"/>
    </row>
  </sheetData>
  <sheetProtection/>
  <mergeCells count="19">
    <mergeCell ref="G16:H17"/>
    <mergeCell ref="B20:I20"/>
    <mergeCell ref="B21:I21"/>
    <mergeCell ref="A8:A9"/>
    <mergeCell ref="B8:B9"/>
    <mergeCell ref="C8:C9"/>
    <mergeCell ref="D8:D9"/>
    <mergeCell ref="E8:E9"/>
    <mergeCell ref="F8:F9"/>
    <mergeCell ref="A23:H23"/>
    <mergeCell ref="I8:I9"/>
    <mergeCell ref="G8:G9"/>
    <mergeCell ref="A1:B1"/>
    <mergeCell ref="F1:H1"/>
    <mergeCell ref="A2:H2"/>
    <mergeCell ref="A3:H3"/>
    <mergeCell ref="A5:C5"/>
    <mergeCell ref="A6:H7"/>
    <mergeCell ref="A16:F17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19"/>
  <sheetViews>
    <sheetView zoomScalePageLayoutView="0" workbookViewId="0" topLeftCell="A1">
      <selection activeCell="I9" sqref="I9:I10"/>
    </sheetView>
  </sheetViews>
  <sheetFormatPr defaultColWidth="9.00390625" defaultRowHeight="12.75"/>
  <cols>
    <col min="2" max="2" width="14.375" style="0" customWidth="1"/>
    <col min="3" max="3" width="28.125" style="0" customWidth="1"/>
    <col min="6" max="7" width="12.00390625" style="0" customWidth="1"/>
    <col min="8" max="8" width="20.00390625" style="0" customWidth="1"/>
    <col min="9" max="9" width="14.8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75</v>
      </c>
      <c r="B7" s="145"/>
      <c r="C7" s="145"/>
      <c r="D7" s="145"/>
      <c r="E7" s="145"/>
      <c r="F7" s="145"/>
      <c r="G7" s="145"/>
      <c r="H7" s="146"/>
    </row>
    <row r="8" spans="1:8" ht="30.7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41" t="s">
        <v>218</v>
      </c>
    </row>
    <row r="10" spans="1:9" ht="31.5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12">
        <v>9</v>
      </c>
    </row>
    <row r="12" spans="1:9" ht="122.25" customHeight="1">
      <c r="A12" s="11">
        <v>1</v>
      </c>
      <c r="B12" s="11"/>
      <c r="C12" s="75" t="s">
        <v>204</v>
      </c>
      <c r="D12" s="11">
        <v>16</v>
      </c>
      <c r="E12" s="11" t="s">
        <v>10</v>
      </c>
      <c r="F12" s="11"/>
      <c r="G12" s="11"/>
      <c r="H12" s="12">
        <f>(D12*F12)</f>
        <v>0</v>
      </c>
      <c r="I12" s="71"/>
    </row>
    <row r="13" spans="1:8" ht="12.75" customHeight="1">
      <c r="A13" s="142" t="s">
        <v>76</v>
      </c>
      <c r="B13" s="142"/>
      <c r="C13" s="142"/>
      <c r="D13" s="142"/>
      <c r="E13" s="142"/>
      <c r="F13" s="142"/>
      <c r="G13" s="143">
        <f>SUM(H12)</f>
        <v>0</v>
      </c>
      <c r="H13" s="143"/>
    </row>
    <row r="14" spans="1:8" ht="12.75" customHeight="1">
      <c r="A14" s="142"/>
      <c r="B14" s="142"/>
      <c r="C14" s="142"/>
      <c r="D14" s="142"/>
      <c r="E14" s="142"/>
      <c r="F14" s="142"/>
      <c r="G14" s="143"/>
      <c r="H14" s="143"/>
    </row>
    <row r="15" spans="1:9" ht="12.75">
      <c r="A15" s="129"/>
      <c r="B15" s="129"/>
      <c r="C15" s="129"/>
      <c r="D15" s="129"/>
      <c r="E15" s="129"/>
      <c r="F15" s="129"/>
      <c r="G15" s="129"/>
      <c r="H15" s="129"/>
      <c r="I15" s="73"/>
    </row>
    <row r="16" spans="1:9" ht="15">
      <c r="A16" s="124" t="s">
        <v>8</v>
      </c>
      <c r="B16" s="124"/>
      <c r="C16" s="124"/>
      <c r="D16" s="124"/>
      <c r="E16" s="124"/>
      <c r="F16" s="124"/>
      <c r="G16" s="124"/>
      <c r="H16" s="124"/>
      <c r="I16" s="73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8" spans="1:8" ht="12.75">
      <c r="A18" s="73"/>
      <c r="B18" s="73"/>
      <c r="C18" s="73"/>
      <c r="D18" s="73"/>
      <c r="E18" s="73"/>
      <c r="F18" s="73"/>
      <c r="G18" s="73"/>
      <c r="H18" s="73"/>
    </row>
    <row r="19" spans="1:8" ht="42.75" customHeight="1">
      <c r="A19" s="138" t="s">
        <v>219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G9:G10"/>
    <mergeCell ref="A1:B1"/>
    <mergeCell ref="F1:H1"/>
    <mergeCell ref="A2:H2"/>
    <mergeCell ref="A3:H3"/>
    <mergeCell ref="A5:C5"/>
    <mergeCell ref="D9:D10"/>
    <mergeCell ref="A7:H8"/>
    <mergeCell ref="A6:C6"/>
    <mergeCell ref="C9:C10"/>
    <mergeCell ref="A9:A10"/>
    <mergeCell ref="A19:H19"/>
    <mergeCell ref="I9:I10"/>
    <mergeCell ref="A13:F14"/>
    <mergeCell ref="G13:H14"/>
    <mergeCell ref="A15:H15"/>
    <mergeCell ref="A16:H16"/>
    <mergeCell ref="A17:H17"/>
    <mergeCell ref="B9:B10"/>
    <mergeCell ref="E9:E10"/>
    <mergeCell ref="F9:F10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H7"/>
    </sheetView>
  </sheetViews>
  <sheetFormatPr defaultColWidth="9.00390625" defaultRowHeight="12.75"/>
  <cols>
    <col min="2" max="2" width="14.375" style="0" customWidth="1"/>
    <col min="3" max="3" width="31.00390625" style="0" customWidth="1"/>
    <col min="6" max="7" width="12.375" style="0" customWidth="1"/>
    <col min="8" max="8" width="17.625" style="0" customWidth="1"/>
    <col min="9" max="9" width="16.1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44" t="s">
        <v>226</v>
      </c>
      <c r="B6" s="145"/>
      <c r="C6" s="145"/>
      <c r="D6" s="145"/>
      <c r="E6" s="145"/>
      <c r="F6" s="145"/>
      <c r="G6" s="145"/>
      <c r="H6" s="146"/>
    </row>
    <row r="7" spans="1:8" ht="28.5" customHeight="1">
      <c r="A7" s="147"/>
      <c r="B7" s="148"/>
      <c r="C7" s="148"/>
      <c r="D7" s="148"/>
      <c r="E7" s="148"/>
      <c r="F7" s="148"/>
      <c r="G7" s="148"/>
      <c r="H7" s="15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6">
        <v>9</v>
      </c>
    </row>
    <row r="11" spans="1:9" ht="52.5" customHeight="1">
      <c r="A11" s="11">
        <v>1</v>
      </c>
      <c r="B11" s="11"/>
      <c r="C11" s="39" t="s">
        <v>77</v>
      </c>
      <c r="D11" s="11">
        <v>240</v>
      </c>
      <c r="E11" s="11" t="s">
        <v>10</v>
      </c>
      <c r="F11" s="11"/>
      <c r="G11" s="11"/>
      <c r="H11" s="12">
        <f>(D11*F11)</f>
        <v>0</v>
      </c>
      <c r="I11" s="71"/>
    </row>
    <row r="12" spans="1:9" ht="81" customHeight="1">
      <c r="A12" s="11">
        <v>2</v>
      </c>
      <c r="B12" s="13"/>
      <c r="C12" s="14" t="s">
        <v>78</v>
      </c>
      <c r="D12" s="15">
        <v>240</v>
      </c>
      <c r="E12" s="13" t="s">
        <v>6</v>
      </c>
      <c r="F12" s="16"/>
      <c r="G12" s="16"/>
      <c r="H12" s="12">
        <f>(D12*F12)</f>
        <v>0</v>
      </c>
      <c r="I12" s="71"/>
    </row>
    <row r="13" spans="1:8" ht="12.75" customHeight="1">
      <c r="A13" s="95" t="s">
        <v>30</v>
      </c>
      <c r="B13" s="96"/>
      <c r="C13" s="96"/>
      <c r="D13" s="96"/>
      <c r="E13" s="96"/>
      <c r="F13" s="97"/>
      <c r="G13" s="112">
        <f>SUM(H11:H12)</f>
        <v>0</v>
      </c>
      <c r="H13" s="139"/>
    </row>
    <row r="14" spans="1:8" ht="12.75">
      <c r="A14" s="98"/>
      <c r="B14" s="99"/>
      <c r="C14" s="99"/>
      <c r="D14" s="99"/>
      <c r="E14" s="99"/>
      <c r="F14" s="100"/>
      <c r="G14" s="114"/>
      <c r="H14" s="115"/>
    </row>
    <row r="15" spans="1:8" ht="12.75">
      <c r="A15" s="35"/>
      <c r="B15" s="35"/>
      <c r="C15" s="35"/>
      <c r="D15" s="35"/>
      <c r="E15" s="35"/>
      <c r="F15" s="35"/>
      <c r="G15" s="35"/>
      <c r="H15" s="3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9" ht="15">
      <c r="A17" s="74"/>
      <c r="B17" s="124" t="s">
        <v>8</v>
      </c>
      <c r="C17" s="124"/>
      <c r="D17" s="124"/>
      <c r="E17" s="124"/>
      <c r="F17" s="124"/>
      <c r="G17" s="124"/>
      <c r="H17" s="124"/>
      <c r="I17" s="124"/>
    </row>
    <row r="18" spans="1:9" ht="12.75">
      <c r="A18" s="73"/>
      <c r="B18" s="93" t="s">
        <v>9</v>
      </c>
      <c r="C18" s="93"/>
      <c r="D18" s="93"/>
      <c r="E18" s="93"/>
      <c r="F18" s="93"/>
      <c r="G18" s="93"/>
      <c r="H18" s="93"/>
      <c r="I18" s="93"/>
    </row>
    <row r="20" spans="1:8" ht="48" customHeight="1">
      <c r="A20" s="138" t="s">
        <v>220</v>
      </c>
      <c r="B20" s="138"/>
      <c r="C20" s="138"/>
      <c r="D20" s="138"/>
      <c r="E20" s="138"/>
      <c r="F20" s="138"/>
      <c r="G20" s="138"/>
      <c r="H20" s="138"/>
    </row>
  </sheetData>
  <sheetProtection/>
  <mergeCells count="19">
    <mergeCell ref="A20:H20"/>
    <mergeCell ref="I8:I9"/>
    <mergeCell ref="G8:G9"/>
    <mergeCell ref="A1:B1"/>
    <mergeCell ref="F1:H1"/>
    <mergeCell ref="A2:H2"/>
    <mergeCell ref="A3:H3"/>
    <mergeCell ref="A5:C5"/>
    <mergeCell ref="A6:H7"/>
    <mergeCell ref="A13:F14"/>
    <mergeCell ref="G13:H14"/>
    <mergeCell ref="B17:I17"/>
    <mergeCell ref="B18:I18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1" sqref="G11"/>
    </sheetView>
  </sheetViews>
  <sheetFormatPr defaultColWidth="9.00390625" defaultRowHeight="12.75"/>
  <cols>
    <col min="2" max="2" width="14.375" style="0" customWidth="1"/>
    <col min="3" max="3" width="31.625" style="0" customWidth="1"/>
    <col min="5" max="5" width="7.00390625" style="0" customWidth="1"/>
    <col min="6" max="6" width="10.875" style="0" customWidth="1"/>
    <col min="7" max="7" width="9.25390625" style="0" customWidth="1"/>
    <col min="8" max="8" width="17.625" style="0" customWidth="1"/>
    <col min="9" max="9" width="13.3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79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6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2">
        <v>9</v>
      </c>
    </row>
    <row r="11" spans="1:9" ht="71.25" customHeight="1">
      <c r="A11" s="11"/>
      <c r="B11" s="11"/>
      <c r="C11" s="37" t="s">
        <v>193</v>
      </c>
      <c r="D11" s="11">
        <v>60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36</v>
      </c>
      <c r="D12" s="15">
        <v>60</v>
      </c>
      <c r="E12" s="13" t="s">
        <v>6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37</v>
      </c>
      <c r="D13" s="17">
        <v>240</v>
      </c>
      <c r="E13" s="13" t="s">
        <v>10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30</v>
      </c>
      <c r="B14" s="96"/>
      <c r="C14" s="96"/>
      <c r="D14" s="96"/>
      <c r="E14" s="96"/>
      <c r="F14" s="97"/>
      <c r="G14" s="112">
        <f>SUM(H12:H13)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9" ht="15">
      <c r="A18" s="74"/>
      <c r="B18" s="124" t="s">
        <v>8</v>
      </c>
      <c r="C18" s="124"/>
      <c r="D18" s="124"/>
      <c r="E18" s="124"/>
      <c r="F18" s="124"/>
      <c r="G18" s="124"/>
      <c r="H18" s="124"/>
      <c r="I18" s="124"/>
    </row>
    <row r="19" spans="1:9" ht="12.75">
      <c r="A19" s="73"/>
      <c r="B19" s="93" t="s">
        <v>9</v>
      </c>
      <c r="C19" s="93"/>
      <c r="D19" s="93"/>
      <c r="E19" s="93"/>
      <c r="F19" s="93"/>
      <c r="G19" s="93"/>
      <c r="H19" s="93"/>
      <c r="I19" s="93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1" spans="1:8" ht="45.75" customHeight="1">
      <c r="A21" s="138" t="s">
        <v>220</v>
      </c>
      <c r="B21" s="138"/>
      <c r="C21" s="138"/>
      <c r="D21" s="138"/>
      <c r="E21" s="138"/>
      <c r="F21" s="138"/>
      <c r="G21" s="138"/>
      <c r="H21" s="138"/>
    </row>
  </sheetData>
  <sheetProtection/>
  <mergeCells count="19">
    <mergeCell ref="A21:H21"/>
    <mergeCell ref="I8:I9"/>
    <mergeCell ref="G8:G9"/>
    <mergeCell ref="A1:B1"/>
    <mergeCell ref="F1:H1"/>
    <mergeCell ref="A2:H2"/>
    <mergeCell ref="A3:H3"/>
    <mergeCell ref="A5:C5"/>
    <mergeCell ref="A6:H7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8" sqref="F8:F9"/>
    </sheetView>
  </sheetViews>
  <sheetFormatPr defaultColWidth="9.00390625" defaultRowHeight="12.75"/>
  <cols>
    <col min="2" max="2" width="14.375" style="0" customWidth="1"/>
    <col min="3" max="3" width="36.25390625" style="0" customWidth="1"/>
    <col min="6" max="6" width="10.625" style="0" customWidth="1"/>
    <col min="7" max="7" width="9.375" style="0" customWidth="1"/>
    <col min="8" max="8" width="17.625" style="0" customWidth="1"/>
    <col min="9" max="9" width="15.00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80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221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2">
        <v>9</v>
      </c>
    </row>
    <row r="11" spans="1:9" ht="40.5" customHeight="1">
      <c r="A11" s="11">
        <v>1</v>
      </c>
      <c r="B11" s="13"/>
      <c r="C11" s="14" t="s">
        <v>81</v>
      </c>
      <c r="D11" s="15">
        <v>30</v>
      </c>
      <c r="E11" s="13" t="s">
        <v>6</v>
      </c>
      <c r="F11" s="16"/>
      <c r="G11" s="16"/>
      <c r="H11" s="16">
        <f>(D11*F11)</f>
        <v>0</v>
      </c>
      <c r="I11" s="71"/>
    </row>
    <row r="12" spans="1:9" ht="21.75" customHeight="1">
      <c r="A12" s="11">
        <v>2</v>
      </c>
      <c r="B12" s="13"/>
      <c r="C12" s="14" t="s">
        <v>82</v>
      </c>
      <c r="D12" s="15">
        <v>30</v>
      </c>
      <c r="E12" s="13" t="s">
        <v>6</v>
      </c>
      <c r="F12" s="16"/>
      <c r="G12" s="16"/>
      <c r="H12" s="16">
        <f>(D12*F12)</f>
        <v>0</v>
      </c>
      <c r="I12" s="71"/>
    </row>
    <row r="13" spans="1:9" ht="21.75" customHeight="1">
      <c r="A13" s="11">
        <v>3</v>
      </c>
      <c r="B13" s="13"/>
      <c r="C13" s="14" t="s">
        <v>83</v>
      </c>
      <c r="D13" s="15">
        <v>30</v>
      </c>
      <c r="E13" s="13" t="s">
        <v>6</v>
      </c>
      <c r="F13" s="16"/>
      <c r="G13" s="16"/>
      <c r="H13" s="16">
        <f>(D13*F13)</f>
        <v>0</v>
      </c>
      <c r="I13" s="71"/>
    </row>
    <row r="14" spans="1:9" ht="60">
      <c r="A14" s="11">
        <v>4</v>
      </c>
      <c r="B14" s="13"/>
      <c r="C14" s="14" t="s">
        <v>84</v>
      </c>
      <c r="D14" s="17">
        <v>30</v>
      </c>
      <c r="E14" s="13" t="s">
        <v>10</v>
      </c>
      <c r="F14" s="16"/>
      <c r="G14" s="16"/>
      <c r="H14" s="16">
        <f>(D14*F14)</f>
        <v>0</v>
      </c>
      <c r="I14" s="71"/>
    </row>
    <row r="15" spans="1:8" ht="12.75" customHeight="1">
      <c r="A15" s="95" t="s">
        <v>48</v>
      </c>
      <c r="B15" s="96"/>
      <c r="C15" s="96"/>
      <c r="D15" s="96"/>
      <c r="E15" s="96"/>
      <c r="F15" s="97"/>
      <c r="G15" s="112">
        <f>SUM(H11:H14)</f>
        <v>0</v>
      </c>
      <c r="H15" s="139"/>
    </row>
    <row r="16" spans="1:8" ht="12.75">
      <c r="A16" s="98"/>
      <c r="B16" s="99"/>
      <c r="C16" s="99"/>
      <c r="D16" s="99"/>
      <c r="E16" s="99"/>
      <c r="F16" s="100"/>
      <c r="G16" s="114"/>
      <c r="H16" s="11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9" ht="15">
      <c r="A19" s="74"/>
      <c r="B19" s="124" t="s">
        <v>8</v>
      </c>
      <c r="C19" s="124"/>
      <c r="D19" s="124"/>
      <c r="E19" s="124"/>
      <c r="F19" s="124"/>
      <c r="G19" s="124"/>
      <c r="H19" s="124"/>
      <c r="I19" s="124"/>
    </row>
    <row r="20" spans="1:9" ht="12.75">
      <c r="A20" s="73"/>
      <c r="B20" s="93" t="s">
        <v>9</v>
      </c>
      <c r="C20" s="93"/>
      <c r="D20" s="93"/>
      <c r="E20" s="93"/>
      <c r="F20" s="93"/>
      <c r="G20" s="93"/>
      <c r="H20" s="93"/>
      <c r="I20" s="93"/>
    </row>
    <row r="22" spans="1:8" ht="42.75" customHeight="1">
      <c r="A22" s="138" t="s">
        <v>220</v>
      </c>
      <c r="B22" s="138"/>
      <c r="C22" s="138"/>
      <c r="D22" s="138"/>
      <c r="E22" s="138"/>
      <c r="F22" s="138"/>
      <c r="G22" s="138"/>
      <c r="H22" s="138"/>
    </row>
  </sheetData>
  <sheetProtection/>
  <mergeCells count="19">
    <mergeCell ref="A22:H22"/>
    <mergeCell ref="I8:I9"/>
    <mergeCell ref="G8:G9"/>
    <mergeCell ref="A1:B1"/>
    <mergeCell ref="F1:H1"/>
    <mergeCell ref="A2:H2"/>
    <mergeCell ref="A3:H3"/>
    <mergeCell ref="A5:C5"/>
    <mergeCell ref="A6:H7"/>
    <mergeCell ref="A15:F16"/>
    <mergeCell ref="G15:H16"/>
    <mergeCell ref="B19:I19"/>
    <mergeCell ref="B20:I20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20.00390625" style="0" customWidth="1"/>
    <col min="3" max="3" width="33.75390625" style="0" customWidth="1"/>
    <col min="6" max="6" width="10.75390625" style="0" customWidth="1"/>
    <col min="8" max="8" width="16.875" style="0" customWidth="1"/>
    <col min="9" max="9" width="17.87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06" t="s">
        <v>85</v>
      </c>
      <c r="B5" s="107"/>
      <c r="C5" s="107"/>
      <c r="D5" s="107"/>
      <c r="E5" s="107"/>
      <c r="F5" s="107"/>
      <c r="G5" s="107"/>
      <c r="H5" s="108"/>
    </row>
    <row r="6" spans="1:8" ht="12.75" customHeight="1">
      <c r="A6" s="109"/>
      <c r="B6" s="110"/>
      <c r="C6" s="110"/>
      <c r="D6" s="110"/>
      <c r="E6" s="110"/>
      <c r="F6" s="110"/>
      <c r="G6" s="110"/>
      <c r="H6" s="14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41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144.75" customHeight="1">
      <c r="A10" s="11"/>
      <c r="B10" s="11"/>
      <c r="C10" s="37" t="s">
        <v>205</v>
      </c>
      <c r="D10" s="11">
        <v>30</v>
      </c>
      <c r="E10" s="11" t="s">
        <v>22</v>
      </c>
      <c r="F10" s="11"/>
      <c r="G10" s="11"/>
      <c r="H10" s="12">
        <f aca="true" t="shared" si="0" ref="H10:H15">(D10*F10)</f>
        <v>0</v>
      </c>
      <c r="I10" s="71"/>
    </row>
    <row r="11" spans="1:9" ht="45" customHeight="1">
      <c r="A11" s="11">
        <v>1</v>
      </c>
      <c r="B11" s="13"/>
      <c r="C11" s="14" t="s">
        <v>86</v>
      </c>
      <c r="D11" s="15">
        <v>120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40.5" customHeight="1">
      <c r="A12" s="11">
        <v>2</v>
      </c>
      <c r="B12" s="13"/>
      <c r="C12" s="14" t="s">
        <v>87</v>
      </c>
      <c r="D12" s="17">
        <v>60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40.5" customHeight="1">
      <c r="A13" s="11">
        <v>3</v>
      </c>
      <c r="B13" s="13"/>
      <c r="C13" s="14" t="s">
        <v>88</v>
      </c>
      <c r="D13" s="17">
        <v>120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40.5" customHeight="1">
      <c r="A14" s="11">
        <v>4</v>
      </c>
      <c r="B14" s="13"/>
      <c r="C14" s="14" t="s">
        <v>89</v>
      </c>
      <c r="D14" s="17">
        <v>120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40.5" customHeight="1">
      <c r="A15" s="11">
        <v>5</v>
      </c>
      <c r="B15" s="13"/>
      <c r="C15" s="14" t="s">
        <v>90</v>
      </c>
      <c r="D15" s="17">
        <v>30</v>
      </c>
      <c r="E15" s="13" t="s">
        <v>10</v>
      </c>
      <c r="F15" s="16"/>
      <c r="G15" s="16"/>
      <c r="H15" s="16">
        <f t="shared" si="0"/>
        <v>0</v>
      </c>
      <c r="I15" s="71"/>
    </row>
    <row r="16" spans="1:8" ht="12.75" customHeight="1">
      <c r="A16" s="95" t="s">
        <v>69</v>
      </c>
      <c r="B16" s="96"/>
      <c r="C16" s="96"/>
      <c r="D16" s="96"/>
      <c r="E16" s="96"/>
      <c r="F16" s="97"/>
      <c r="G16" s="112">
        <f>SUM(H11:H15)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5">
      <c r="A18" s="26"/>
      <c r="B18" s="27"/>
      <c r="C18" s="27"/>
      <c r="D18" s="157" t="s">
        <v>8</v>
      </c>
      <c r="E18" s="157"/>
      <c r="F18" s="157"/>
      <c r="G18" s="157"/>
      <c r="H18" s="157"/>
    </row>
    <row r="19" spans="1:8" ht="12.75">
      <c r="A19" s="21"/>
      <c r="B19" s="28"/>
      <c r="C19" s="28"/>
      <c r="D19" s="156" t="s">
        <v>9</v>
      </c>
      <c r="E19" s="156"/>
      <c r="F19" s="156"/>
      <c r="G19" s="156"/>
      <c r="H19" s="156"/>
    </row>
    <row r="20" spans="1:8" ht="15.75">
      <c r="A20" s="29"/>
      <c r="B20" s="30"/>
      <c r="C20" s="30"/>
      <c r="D20" s="31"/>
      <c r="E20" s="32"/>
      <c r="F20" s="32"/>
      <c r="G20" s="32"/>
      <c r="H20" s="32"/>
    </row>
    <row r="21" spans="1:8" ht="45.75" customHeight="1">
      <c r="A21" s="138" t="s">
        <v>220</v>
      </c>
      <c r="B21" s="138"/>
      <c r="C21" s="138"/>
      <c r="D21" s="138"/>
      <c r="E21" s="138"/>
      <c r="F21" s="138"/>
      <c r="G21" s="138"/>
      <c r="H21" s="138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</sheetData>
  <sheetProtection/>
  <mergeCells count="18">
    <mergeCell ref="A21:H21"/>
    <mergeCell ref="I7:I8"/>
    <mergeCell ref="F7:F8"/>
    <mergeCell ref="G7:G8"/>
    <mergeCell ref="A16:F17"/>
    <mergeCell ref="G16:H17"/>
    <mergeCell ref="D18:H18"/>
    <mergeCell ref="D19:H19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8" sqref="F8:F9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5.00390625" style="0" customWidth="1"/>
    <col min="4" max="4" width="12.00390625" style="0" customWidth="1"/>
    <col min="5" max="5" width="7.375" style="0" customWidth="1"/>
    <col min="6" max="6" width="10.75390625" style="0" customWidth="1"/>
    <col min="7" max="7" width="8.75390625" style="0" customWidth="1"/>
    <col min="8" max="8" width="17.25390625" style="0" customWidth="1"/>
    <col min="9" max="9" width="15.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51</v>
      </c>
      <c r="B2" s="118"/>
      <c r="C2" s="118"/>
      <c r="D2" s="118"/>
      <c r="E2" s="118"/>
      <c r="F2" s="118"/>
      <c r="G2" s="118"/>
      <c r="H2" s="118"/>
    </row>
    <row r="3" spans="1:8" ht="18">
      <c r="A3" s="19"/>
      <c r="B3" s="19"/>
      <c r="C3" s="19"/>
      <c r="D3" s="19"/>
      <c r="E3" s="19"/>
      <c r="F3" s="19"/>
      <c r="G3" s="19"/>
      <c r="H3" s="19"/>
    </row>
    <row r="4" spans="1:8" ht="25.5" customHeight="1">
      <c r="A4" s="119" t="s">
        <v>18</v>
      </c>
      <c r="B4" s="119"/>
      <c r="C4" s="119"/>
      <c r="D4" s="119"/>
      <c r="E4" s="119"/>
      <c r="F4" s="119"/>
      <c r="G4" s="119"/>
      <c r="H4" s="119"/>
    </row>
    <row r="5" spans="1:8" ht="25.5" customHeight="1">
      <c r="A5" s="20"/>
      <c r="B5" s="20"/>
      <c r="C5" s="20"/>
      <c r="D5" s="20"/>
      <c r="E5" s="20"/>
      <c r="F5" s="20"/>
      <c r="G5" s="152" t="s">
        <v>14</v>
      </c>
      <c r="H5" s="153"/>
    </row>
    <row r="6" spans="1:8" ht="25.5" customHeight="1">
      <c r="A6" s="144" t="s">
        <v>91</v>
      </c>
      <c r="B6" s="107"/>
      <c r="C6" s="107"/>
      <c r="D6" s="107"/>
      <c r="E6" s="107"/>
      <c r="F6" s="107"/>
      <c r="G6" s="107"/>
      <c r="H6" s="108"/>
    </row>
    <row r="7" spans="1:8" ht="13.5" customHeight="1">
      <c r="A7" s="109"/>
      <c r="B7" s="110"/>
      <c r="C7" s="110"/>
      <c r="D7" s="110"/>
      <c r="E7" s="110"/>
      <c r="F7" s="110"/>
      <c r="G7" s="110"/>
      <c r="H7" s="140"/>
    </row>
    <row r="8" spans="1:9" ht="40.5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28.5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2">
        <v>9</v>
      </c>
    </row>
    <row r="11" spans="1:9" ht="96.75" customHeight="1">
      <c r="A11" s="11">
        <v>1</v>
      </c>
      <c r="B11" s="13"/>
      <c r="C11" s="18" t="s">
        <v>92</v>
      </c>
      <c r="D11" s="15">
        <v>200</v>
      </c>
      <c r="E11" s="13" t="s">
        <v>10</v>
      </c>
      <c r="F11" s="16"/>
      <c r="G11" s="16"/>
      <c r="H11" s="16">
        <f>(D11*F11)</f>
        <v>0</v>
      </c>
      <c r="I11" s="71"/>
    </row>
    <row r="12" spans="1:8" ht="12.75">
      <c r="A12" s="95" t="s">
        <v>7</v>
      </c>
      <c r="B12" s="96"/>
      <c r="C12" s="96"/>
      <c r="D12" s="96"/>
      <c r="E12" s="96"/>
      <c r="F12" s="97"/>
      <c r="G12" s="112">
        <f>SUM(H11)</f>
        <v>0</v>
      </c>
      <c r="H12" s="139"/>
    </row>
    <row r="13" spans="1:8" ht="12.75" customHeight="1">
      <c r="A13" s="98"/>
      <c r="B13" s="99"/>
      <c r="C13" s="99"/>
      <c r="D13" s="99"/>
      <c r="E13" s="99"/>
      <c r="F13" s="100"/>
      <c r="G13" s="114"/>
      <c r="H13" s="115"/>
    </row>
    <row r="15" spans="1:8" ht="15">
      <c r="A15" s="124" t="s">
        <v>8</v>
      </c>
      <c r="B15" s="124"/>
      <c r="C15" s="124"/>
      <c r="D15" s="124"/>
      <c r="E15" s="124"/>
      <c r="F15" s="124"/>
      <c r="G15" s="124"/>
      <c r="H15" s="124"/>
    </row>
    <row r="16" spans="1:8" ht="12.75">
      <c r="A16" s="93" t="s">
        <v>9</v>
      </c>
      <c r="B16" s="93"/>
      <c r="C16" s="93"/>
      <c r="D16" s="93"/>
      <c r="E16" s="93"/>
      <c r="F16" s="93"/>
      <c r="G16" s="93"/>
      <c r="H16" s="93"/>
    </row>
    <row r="18" spans="1:8" ht="43.5" customHeight="1">
      <c r="A18" s="138" t="s">
        <v>220</v>
      </c>
      <c r="B18" s="138"/>
      <c r="C18" s="138"/>
      <c r="D18" s="138"/>
      <c r="E18" s="138"/>
      <c r="F18" s="138"/>
      <c r="G18" s="138"/>
      <c r="H18" s="138"/>
    </row>
  </sheetData>
  <sheetProtection/>
  <mergeCells count="19">
    <mergeCell ref="A18:H18"/>
    <mergeCell ref="I8:I9"/>
    <mergeCell ref="A12:F13"/>
    <mergeCell ref="G12:H13"/>
    <mergeCell ref="A15:H15"/>
    <mergeCell ref="A16:H16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4:H4"/>
    <mergeCell ref="G5:H5"/>
    <mergeCell ref="A6:H7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workbookViewId="0" topLeftCell="A1">
      <selection activeCell="F15" sqref="F15"/>
    </sheetView>
  </sheetViews>
  <sheetFormatPr defaultColWidth="9.00390625" defaultRowHeight="12.75"/>
  <cols>
    <col min="1" max="1" width="4.375" style="0" customWidth="1"/>
    <col min="2" max="2" width="16.25390625" style="0" customWidth="1"/>
    <col min="3" max="3" width="38.7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8.375" style="0" customWidth="1"/>
    <col min="8" max="8" width="16.875" style="0" customWidth="1"/>
    <col min="9" max="9" width="13.1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>
      <c r="A7" s="106" t="s">
        <v>33</v>
      </c>
      <c r="B7" s="107"/>
      <c r="C7" s="107"/>
      <c r="D7" s="107"/>
      <c r="E7" s="107"/>
      <c r="F7" s="107"/>
      <c r="G7" s="107"/>
      <c r="H7" s="108"/>
    </row>
    <row r="8" spans="1:8" ht="12.75">
      <c r="A8" s="109"/>
      <c r="B8" s="122"/>
      <c r="C8" s="122"/>
      <c r="D8" s="122"/>
      <c r="E8" s="122"/>
      <c r="F8" s="122"/>
      <c r="G8" s="122"/>
      <c r="H8" s="111"/>
    </row>
    <row r="9" spans="1:9" ht="40.5">
      <c r="A9" s="104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02" t="s">
        <v>218</v>
      </c>
    </row>
    <row r="10" spans="1:9" ht="13.5">
      <c r="A10" s="105"/>
      <c r="B10" s="103"/>
      <c r="C10" s="103"/>
      <c r="D10" s="103"/>
      <c r="E10" s="103"/>
      <c r="F10" s="103"/>
      <c r="G10" s="103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45">
      <c r="A12" s="11"/>
      <c r="B12" s="11"/>
      <c r="C12" s="37" t="s">
        <v>195</v>
      </c>
      <c r="D12" s="11">
        <v>80</v>
      </c>
      <c r="E12" s="11" t="s">
        <v>22</v>
      </c>
      <c r="F12" s="11"/>
      <c r="G12" s="11"/>
      <c r="H12" s="12"/>
      <c r="I12" s="71"/>
    </row>
    <row r="13" spans="1:9" ht="30">
      <c r="A13" s="11">
        <v>1</v>
      </c>
      <c r="B13" s="13"/>
      <c r="C13" s="14" t="s">
        <v>25</v>
      </c>
      <c r="D13" s="15">
        <v>80</v>
      </c>
      <c r="E13" s="13" t="s">
        <v>68</v>
      </c>
      <c r="F13" s="16"/>
      <c r="G13" s="16"/>
      <c r="H13" s="16">
        <f>(D13*F13)</f>
        <v>0</v>
      </c>
      <c r="I13" s="71"/>
    </row>
    <row r="14" spans="1:9" ht="30">
      <c r="A14" s="11">
        <v>2</v>
      </c>
      <c r="B14" s="13"/>
      <c r="C14" s="14" t="s">
        <v>26</v>
      </c>
      <c r="D14" s="17">
        <v>160</v>
      </c>
      <c r="E14" s="13" t="s">
        <v>6</v>
      </c>
      <c r="F14" s="16"/>
      <c r="G14" s="16"/>
      <c r="H14" s="16">
        <f>(D14*F14)</f>
        <v>0</v>
      </c>
      <c r="I14" s="71"/>
    </row>
    <row r="15" spans="1:9" ht="18.75" customHeight="1">
      <c r="A15" s="11">
        <v>3</v>
      </c>
      <c r="B15" s="13"/>
      <c r="C15" s="38" t="s">
        <v>27</v>
      </c>
      <c r="D15" s="17">
        <v>80</v>
      </c>
      <c r="E15" s="13" t="s">
        <v>10</v>
      </c>
      <c r="F15" s="16"/>
      <c r="G15" s="16"/>
      <c r="H15" s="16">
        <f>(D15*F15)</f>
        <v>0</v>
      </c>
      <c r="I15" s="71"/>
    </row>
    <row r="16" spans="1:8" ht="12.75" customHeight="1">
      <c r="A16" s="95" t="s">
        <v>24</v>
      </c>
      <c r="B16" s="136"/>
      <c r="C16" s="136"/>
      <c r="D16" s="136"/>
      <c r="E16" s="136"/>
      <c r="F16" s="137"/>
      <c r="G16" s="126">
        <f>SUM(H13:H15)</f>
        <v>0</v>
      </c>
      <c r="H16" s="113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2.75">
      <c r="A18" s="128"/>
      <c r="B18" s="129"/>
      <c r="C18" s="129"/>
      <c r="D18" s="129"/>
      <c r="E18" s="129"/>
      <c r="F18" s="129"/>
      <c r="G18" s="129"/>
      <c r="H18" s="130"/>
    </row>
    <row r="19" spans="1:8" ht="15">
      <c r="A19" s="123" t="s">
        <v>8</v>
      </c>
      <c r="B19" s="124"/>
      <c r="C19" s="124"/>
      <c r="D19" s="124"/>
      <c r="E19" s="124"/>
      <c r="F19" s="124"/>
      <c r="G19" s="124"/>
      <c r="H19" s="125"/>
    </row>
    <row r="20" spans="1:8" ht="12.75" customHeight="1">
      <c r="A20" s="134" t="s">
        <v>9</v>
      </c>
      <c r="B20" s="93"/>
      <c r="C20" s="93"/>
      <c r="D20" s="93"/>
      <c r="E20" s="93"/>
      <c r="F20" s="93"/>
      <c r="G20" s="93"/>
      <c r="H20" s="135"/>
    </row>
    <row r="21" spans="1:8" ht="12.75">
      <c r="A21" s="131"/>
      <c r="B21" s="132"/>
      <c r="C21" s="132"/>
      <c r="D21" s="132"/>
      <c r="E21" s="132"/>
      <c r="F21" s="132"/>
      <c r="G21" s="132"/>
      <c r="H21" s="133"/>
    </row>
    <row r="23" spans="2:8" ht="12.75">
      <c r="B23" s="91" t="s">
        <v>219</v>
      </c>
      <c r="C23" s="91"/>
      <c r="D23" s="91"/>
      <c r="E23" s="91"/>
      <c r="F23" s="91"/>
      <c r="G23" s="91"/>
      <c r="H23" s="91"/>
    </row>
    <row r="24" spans="2:8" ht="12.75">
      <c r="B24" s="91"/>
      <c r="C24" s="91"/>
      <c r="D24" s="91"/>
      <c r="E24" s="91"/>
      <c r="F24" s="91"/>
      <c r="G24" s="91"/>
      <c r="H24" s="91"/>
    </row>
    <row r="25" spans="2:8" ht="12.75">
      <c r="B25" s="91"/>
      <c r="C25" s="91"/>
      <c r="D25" s="91"/>
      <c r="E25" s="91"/>
      <c r="F25" s="91"/>
      <c r="G25" s="91"/>
      <c r="H25" s="91"/>
    </row>
  </sheetData>
  <sheetProtection/>
  <mergeCells count="22">
    <mergeCell ref="A21:H21"/>
    <mergeCell ref="A20:H20"/>
    <mergeCell ref="F9:F10"/>
    <mergeCell ref="G9:G10"/>
    <mergeCell ref="A16:F17"/>
    <mergeCell ref="F1:H1"/>
    <mergeCell ref="A2:H2"/>
    <mergeCell ref="A3:H3"/>
    <mergeCell ref="A5:C5"/>
    <mergeCell ref="A1:B1"/>
    <mergeCell ref="B23:H25"/>
    <mergeCell ref="A9:A10"/>
    <mergeCell ref="B9:B10"/>
    <mergeCell ref="C9:C10"/>
    <mergeCell ref="A18:H18"/>
    <mergeCell ref="I9:I10"/>
    <mergeCell ref="A6:C6"/>
    <mergeCell ref="E9:E10"/>
    <mergeCell ref="A7:H8"/>
    <mergeCell ref="A19:H19"/>
    <mergeCell ref="G16:H17"/>
    <mergeCell ref="D9:D10"/>
  </mergeCells>
  <printOptions/>
  <pageMargins left="0.75" right="0.75" top="1" bottom="1" header="0.5" footer="0.5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8" sqref="F8:F9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6.625" style="0" customWidth="1"/>
    <col min="4" max="4" width="9.625" style="0" customWidth="1"/>
    <col min="5" max="5" width="8.00390625" style="0" customWidth="1"/>
    <col min="6" max="6" width="10.75390625" style="0" customWidth="1"/>
    <col min="7" max="7" width="8.75390625" style="0" customWidth="1"/>
    <col min="8" max="8" width="18.25390625" style="0" customWidth="1"/>
    <col min="9" max="9" width="15.25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51</v>
      </c>
      <c r="B2" s="118"/>
      <c r="C2" s="118"/>
      <c r="D2" s="118"/>
      <c r="E2" s="118"/>
      <c r="F2" s="118"/>
      <c r="G2" s="118"/>
      <c r="H2" s="118"/>
    </row>
    <row r="3" spans="1:8" ht="18">
      <c r="A3" s="19"/>
      <c r="B3" s="19"/>
      <c r="C3" s="19"/>
      <c r="D3" s="19"/>
      <c r="E3" s="19"/>
      <c r="F3" s="19"/>
      <c r="G3" s="19"/>
      <c r="H3" s="19"/>
    </row>
    <row r="4" spans="1:8" ht="25.5" customHeight="1">
      <c r="A4" s="119" t="s">
        <v>18</v>
      </c>
      <c r="B4" s="119"/>
      <c r="C4" s="119"/>
      <c r="D4" s="119"/>
      <c r="E4" s="119"/>
      <c r="F4" s="119"/>
      <c r="G4" s="119"/>
      <c r="H4" s="119"/>
    </row>
    <row r="5" spans="1:8" ht="25.5" customHeight="1">
      <c r="A5" s="20"/>
      <c r="B5" s="20"/>
      <c r="C5" s="20"/>
      <c r="D5" s="20"/>
      <c r="E5" s="20"/>
      <c r="F5" s="20"/>
      <c r="G5" s="152" t="s">
        <v>14</v>
      </c>
      <c r="H5" s="153"/>
    </row>
    <row r="6" spans="1:8" ht="25.5" customHeight="1">
      <c r="A6" s="144" t="s">
        <v>94</v>
      </c>
      <c r="B6" s="107"/>
      <c r="C6" s="107"/>
      <c r="D6" s="107"/>
      <c r="E6" s="107"/>
      <c r="F6" s="107"/>
      <c r="G6" s="107"/>
      <c r="H6" s="108"/>
    </row>
    <row r="7" spans="1:8" ht="13.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24.75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2">
        <v>9</v>
      </c>
    </row>
    <row r="11" spans="1:9" ht="92.25" customHeight="1">
      <c r="A11" s="11">
        <v>1</v>
      </c>
      <c r="B11" s="13"/>
      <c r="C11" s="41" t="s">
        <v>93</v>
      </c>
      <c r="D11" s="15">
        <v>30</v>
      </c>
      <c r="E11" s="13" t="s">
        <v>10</v>
      </c>
      <c r="F11" s="16"/>
      <c r="G11" s="16"/>
      <c r="H11" s="16">
        <f>(D11*F11)</f>
        <v>0</v>
      </c>
      <c r="I11" s="71"/>
    </row>
    <row r="12" spans="1:8" ht="12.75">
      <c r="A12" s="95" t="s">
        <v>7</v>
      </c>
      <c r="B12" s="96"/>
      <c r="C12" s="96"/>
      <c r="D12" s="96"/>
      <c r="E12" s="96"/>
      <c r="F12" s="97"/>
      <c r="G12" s="112">
        <f>SUM(H11)</f>
        <v>0</v>
      </c>
      <c r="H12" s="139"/>
    </row>
    <row r="13" spans="1:8" ht="12.75" customHeight="1">
      <c r="A13" s="98"/>
      <c r="B13" s="99"/>
      <c r="C13" s="99"/>
      <c r="D13" s="99"/>
      <c r="E13" s="99"/>
      <c r="F13" s="100"/>
      <c r="G13" s="114"/>
      <c r="H13" s="115"/>
    </row>
    <row r="15" spans="1:8" ht="15">
      <c r="A15" s="124" t="s">
        <v>8</v>
      </c>
      <c r="B15" s="124"/>
      <c r="C15" s="124"/>
      <c r="D15" s="124"/>
      <c r="E15" s="124"/>
      <c r="F15" s="124"/>
      <c r="G15" s="124"/>
      <c r="H15" s="124"/>
    </row>
    <row r="16" spans="1:8" ht="12.75">
      <c r="A16" s="93" t="s">
        <v>9</v>
      </c>
      <c r="B16" s="93"/>
      <c r="C16" s="93"/>
      <c r="D16" s="93"/>
      <c r="E16" s="93"/>
      <c r="F16" s="93"/>
      <c r="G16" s="93"/>
      <c r="H16" s="93"/>
    </row>
    <row r="17" spans="1:8" ht="12.75">
      <c r="A17" s="73"/>
      <c r="B17" s="73"/>
      <c r="C17" s="73"/>
      <c r="D17" s="73"/>
      <c r="E17" s="73"/>
      <c r="F17" s="73"/>
      <c r="G17" s="73"/>
      <c r="H17" s="73"/>
    </row>
    <row r="18" spans="1:8" ht="52.5" customHeight="1">
      <c r="A18" s="138" t="s">
        <v>220</v>
      </c>
      <c r="B18" s="138"/>
      <c r="C18" s="138"/>
      <c r="D18" s="138"/>
      <c r="E18" s="138"/>
      <c r="F18" s="138"/>
      <c r="G18" s="138"/>
      <c r="H18" s="138"/>
    </row>
  </sheetData>
  <sheetProtection/>
  <mergeCells count="19">
    <mergeCell ref="A18:H18"/>
    <mergeCell ref="I8:I9"/>
    <mergeCell ref="A12:F13"/>
    <mergeCell ref="G12:H13"/>
    <mergeCell ref="A15:H15"/>
    <mergeCell ref="A16:H16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4:H4"/>
    <mergeCell ref="G5:H5"/>
    <mergeCell ref="A6:H7"/>
  </mergeCells>
  <printOptions/>
  <pageMargins left="0.7" right="0.7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zoomScale="89" zoomScaleNormal="89" zoomScalePageLayoutView="0" workbookViewId="0" topLeftCell="A1">
      <selection activeCell="F7" sqref="F7:F8"/>
    </sheetView>
  </sheetViews>
  <sheetFormatPr defaultColWidth="9.00390625" defaultRowHeight="12.75"/>
  <cols>
    <col min="1" max="1" width="6.00390625" style="0" customWidth="1"/>
    <col min="2" max="2" width="21.875" style="0" customWidth="1"/>
    <col min="3" max="3" width="34.375" style="0" customWidth="1"/>
    <col min="4" max="5" width="8.125" style="0" customWidth="1"/>
    <col min="6" max="6" width="10.875" style="0" customWidth="1"/>
    <col min="8" max="8" width="16.875" style="0" customWidth="1"/>
    <col min="9" max="9" width="15.25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06" t="s">
        <v>95</v>
      </c>
      <c r="B5" s="107"/>
      <c r="C5" s="107"/>
      <c r="D5" s="107"/>
      <c r="E5" s="107"/>
      <c r="F5" s="107"/>
      <c r="G5" s="107"/>
      <c r="H5" s="108"/>
    </row>
    <row r="6" spans="1:8" ht="12.75" customHeight="1">
      <c r="A6" s="109"/>
      <c r="B6" s="110"/>
      <c r="C6" s="110"/>
      <c r="D6" s="110"/>
      <c r="E6" s="110"/>
      <c r="F6" s="110"/>
      <c r="G6" s="110"/>
      <c r="H6" s="14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111.75" customHeight="1">
      <c r="A10" s="11"/>
      <c r="B10" s="11"/>
      <c r="C10" s="37" t="s">
        <v>206</v>
      </c>
      <c r="D10" s="11">
        <v>100</v>
      </c>
      <c r="E10" s="11" t="s">
        <v>22</v>
      </c>
      <c r="F10" s="11"/>
      <c r="G10" s="11"/>
      <c r="H10" s="12">
        <f aca="true" t="shared" si="0" ref="H10:H15">(D10*F10)</f>
        <v>0</v>
      </c>
      <c r="I10" s="71"/>
    </row>
    <row r="11" spans="1:9" ht="22.5" customHeight="1">
      <c r="A11" s="11">
        <v>1</v>
      </c>
      <c r="B11" s="13"/>
      <c r="C11" s="14" t="s">
        <v>96</v>
      </c>
      <c r="D11" s="15">
        <v>400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23.25" customHeight="1">
      <c r="A12" s="11">
        <v>2</v>
      </c>
      <c r="B12" s="13"/>
      <c r="C12" s="14" t="s">
        <v>97</v>
      </c>
      <c r="D12" s="17">
        <v>200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1.75" customHeight="1">
      <c r="A13" s="11">
        <v>3</v>
      </c>
      <c r="B13" s="13"/>
      <c r="C13" s="14" t="s">
        <v>98</v>
      </c>
      <c r="D13" s="17">
        <v>400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19.5" customHeight="1">
      <c r="A14" s="11">
        <v>4</v>
      </c>
      <c r="B14" s="13"/>
      <c r="C14" s="14" t="s">
        <v>99</v>
      </c>
      <c r="D14" s="17">
        <v>100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19.5" customHeight="1">
      <c r="A15" s="11">
        <v>5</v>
      </c>
      <c r="B15" s="13"/>
      <c r="C15" s="14" t="s">
        <v>100</v>
      </c>
      <c r="D15" s="17">
        <v>100</v>
      </c>
      <c r="E15" s="13" t="s">
        <v>10</v>
      </c>
      <c r="F15" s="16"/>
      <c r="G15" s="16"/>
      <c r="H15" s="16">
        <f t="shared" si="0"/>
        <v>0</v>
      </c>
      <c r="I15" s="71"/>
    </row>
    <row r="16" spans="1:8" ht="12.75" customHeight="1">
      <c r="A16" s="95" t="s">
        <v>69</v>
      </c>
      <c r="B16" s="96"/>
      <c r="C16" s="96"/>
      <c r="D16" s="96"/>
      <c r="E16" s="96"/>
      <c r="F16" s="97"/>
      <c r="G16" s="112">
        <f>SUM(H11:H15)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5">
      <c r="A18" s="26"/>
      <c r="B18" s="27"/>
      <c r="C18" s="27"/>
      <c r="D18" s="157" t="s">
        <v>8</v>
      </c>
      <c r="E18" s="157"/>
      <c r="F18" s="157"/>
      <c r="G18" s="157"/>
      <c r="H18" s="157"/>
    </row>
    <row r="19" spans="1:8" ht="12.75">
      <c r="A19" s="21"/>
      <c r="B19" s="28"/>
      <c r="C19" s="28"/>
      <c r="D19" s="156" t="s">
        <v>9</v>
      </c>
      <c r="E19" s="156"/>
      <c r="F19" s="156"/>
      <c r="G19" s="156"/>
      <c r="H19" s="156"/>
    </row>
    <row r="20" spans="1:8" ht="15.75">
      <c r="A20" s="29"/>
      <c r="B20" s="30"/>
      <c r="C20" s="30"/>
      <c r="D20" s="31"/>
      <c r="E20" s="32"/>
      <c r="F20" s="32"/>
      <c r="G20" s="32"/>
      <c r="H20" s="32"/>
    </row>
    <row r="21" spans="1:8" ht="39" customHeight="1">
      <c r="A21" s="138" t="s">
        <v>220</v>
      </c>
      <c r="B21" s="138"/>
      <c r="C21" s="138"/>
      <c r="D21" s="138"/>
      <c r="E21" s="138"/>
      <c r="F21" s="138"/>
      <c r="G21" s="138"/>
      <c r="H21" s="138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</sheetData>
  <sheetProtection/>
  <mergeCells count="18">
    <mergeCell ref="A21:H21"/>
    <mergeCell ref="I7:I8"/>
    <mergeCell ref="F7:F8"/>
    <mergeCell ref="G7:G8"/>
    <mergeCell ref="A16:F17"/>
    <mergeCell ref="G16:H17"/>
    <mergeCell ref="D18:H18"/>
    <mergeCell ref="D19:H19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8" sqref="G8:G9"/>
    </sheetView>
  </sheetViews>
  <sheetFormatPr defaultColWidth="9.00390625" defaultRowHeight="12.75"/>
  <cols>
    <col min="2" max="2" width="14.375" style="0" customWidth="1"/>
    <col min="3" max="3" width="33.625" style="0" customWidth="1"/>
    <col min="4" max="4" width="6.75390625" style="0" customWidth="1"/>
    <col min="5" max="5" width="7.00390625" style="0" customWidth="1"/>
    <col min="6" max="6" width="10.375" style="0" customWidth="1"/>
    <col min="7" max="7" width="9.125" style="0" customWidth="1"/>
    <col min="8" max="8" width="17.625" style="0" customWidth="1"/>
    <col min="9" max="9" width="13.75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101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02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0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80.25" customHeight="1">
      <c r="A11" s="11"/>
      <c r="B11" s="11"/>
      <c r="C11" s="37" t="s">
        <v>207</v>
      </c>
      <c r="D11" s="11">
        <v>30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102</v>
      </c>
      <c r="D12" s="15">
        <v>30</v>
      </c>
      <c r="E12" s="13" t="s">
        <v>6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103</v>
      </c>
      <c r="D13" s="17">
        <v>60</v>
      </c>
      <c r="E13" s="13" t="s">
        <v>10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30</v>
      </c>
      <c r="B14" s="96"/>
      <c r="C14" s="96"/>
      <c r="D14" s="96"/>
      <c r="E14" s="96"/>
      <c r="F14" s="97"/>
      <c r="G14" s="112">
        <f>SUM(H12:H13)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9" ht="15">
      <c r="A18" s="74"/>
      <c r="B18" s="124" t="s">
        <v>8</v>
      </c>
      <c r="C18" s="124"/>
      <c r="D18" s="124"/>
      <c r="E18" s="124"/>
      <c r="F18" s="124"/>
      <c r="G18" s="124"/>
      <c r="H18" s="124"/>
      <c r="I18" s="124"/>
    </row>
    <row r="19" spans="1:9" ht="12.75">
      <c r="A19" s="73"/>
      <c r="B19" s="93" t="s">
        <v>9</v>
      </c>
      <c r="C19" s="93"/>
      <c r="D19" s="93"/>
      <c r="E19" s="93"/>
      <c r="F19" s="93"/>
      <c r="G19" s="93"/>
      <c r="H19" s="93"/>
      <c r="I19" s="93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39.75" customHeight="1">
      <c r="A21" s="138" t="s">
        <v>220</v>
      </c>
      <c r="B21" s="138"/>
      <c r="C21" s="138"/>
      <c r="D21" s="138"/>
      <c r="E21" s="138"/>
      <c r="F21" s="138"/>
      <c r="G21" s="138"/>
      <c r="H21" s="138"/>
      <c r="I21" s="138"/>
    </row>
  </sheetData>
  <sheetProtection/>
  <mergeCells count="19">
    <mergeCell ref="A21:I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8" sqref="G8:G9"/>
    </sheetView>
  </sheetViews>
  <sheetFormatPr defaultColWidth="9.00390625" defaultRowHeight="12.75"/>
  <cols>
    <col min="2" max="2" width="14.375" style="0" customWidth="1"/>
    <col min="3" max="3" width="33.875" style="0" customWidth="1"/>
    <col min="4" max="4" width="7.625" style="0" customWidth="1"/>
    <col min="5" max="5" width="7.25390625" style="0" customWidth="1"/>
    <col min="6" max="6" width="10.875" style="0" customWidth="1"/>
    <col min="7" max="7" width="10.125" style="0" customWidth="1"/>
    <col min="8" max="8" width="17.625" style="0" customWidth="1"/>
    <col min="9" max="9" width="15.00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104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77" t="s">
        <v>4</v>
      </c>
      <c r="I8" s="102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78" t="s">
        <v>5</v>
      </c>
      <c r="I9" s="10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79">
        <v>8</v>
      </c>
      <c r="I10" s="12">
        <v>9</v>
      </c>
    </row>
    <row r="11" spans="1:9" ht="93" customHeight="1">
      <c r="A11" s="11"/>
      <c r="B11" s="11"/>
      <c r="C11" s="37" t="s">
        <v>208</v>
      </c>
      <c r="D11" s="11">
        <v>40</v>
      </c>
      <c r="E11" s="11" t="s">
        <v>22</v>
      </c>
      <c r="F11" s="11"/>
      <c r="G11" s="11"/>
      <c r="H11" s="79">
        <f>(D11*F11)</f>
        <v>0</v>
      </c>
      <c r="I11" s="71"/>
    </row>
    <row r="12" spans="1:9" ht="21.75" customHeight="1">
      <c r="A12" s="11">
        <v>1</v>
      </c>
      <c r="B12" s="13"/>
      <c r="C12" s="14" t="s">
        <v>37</v>
      </c>
      <c r="D12" s="15">
        <v>160</v>
      </c>
      <c r="E12" s="13" t="s">
        <v>6</v>
      </c>
      <c r="F12" s="16"/>
      <c r="G12" s="16"/>
      <c r="H12" s="80">
        <f>(D12*F12)</f>
        <v>0</v>
      </c>
      <c r="I12" s="71"/>
    </row>
    <row r="13" spans="1:9" ht="21.75" customHeight="1">
      <c r="A13" s="11">
        <v>2</v>
      </c>
      <c r="B13" s="13"/>
      <c r="C13" s="14" t="s">
        <v>98</v>
      </c>
      <c r="D13" s="15">
        <v>160</v>
      </c>
      <c r="E13" s="13" t="s">
        <v>6</v>
      </c>
      <c r="F13" s="16"/>
      <c r="G13" s="16"/>
      <c r="H13" s="80">
        <f>(D13*F13)</f>
        <v>0</v>
      </c>
      <c r="I13" s="71"/>
    </row>
    <row r="14" spans="1:9" ht="21.75" customHeight="1">
      <c r="A14" s="11">
        <v>3</v>
      </c>
      <c r="B14" s="13"/>
      <c r="C14" s="14" t="s">
        <v>105</v>
      </c>
      <c r="D14" s="15">
        <v>80</v>
      </c>
      <c r="E14" s="13" t="s">
        <v>6</v>
      </c>
      <c r="F14" s="16"/>
      <c r="G14" s="16"/>
      <c r="H14" s="80">
        <f>(D14*F14)</f>
        <v>0</v>
      </c>
      <c r="I14" s="71"/>
    </row>
    <row r="15" spans="1:9" ht="19.5" customHeight="1">
      <c r="A15" s="11">
        <v>4</v>
      </c>
      <c r="B15" s="13"/>
      <c r="C15" s="14" t="s">
        <v>106</v>
      </c>
      <c r="D15" s="17">
        <v>40</v>
      </c>
      <c r="E15" s="13" t="s">
        <v>10</v>
      </c>
      <c r="F15" s="16"/>
      <c r="G15" s="16"/>
      <c r="H15" s="80">
        <f>(D15*F15)</f>
        <v>0</v>
      </c>
      <c r="I15" s="71"/>
    </row>
    <row r="16" spans="1:8" ht="12.75" customHeight="1">
      <c r="A16" s="95" t="s">
        <v>48</v>
      </c>
      <c r="B16" s="96"/>
      <c r="C16" s="96"/>
      <c r="D16" s="96"/>
      <c r="E16" s="96"/>
      <c r="F16" s="97"/>
      <c r="G16" s="112">
        <f>SUM(H12:H15)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2.75">
      <c r="A18" s="35"/>
      <c r="B18" s="35"/>
      <c r="C18" s="35"/>
      <c r="D18" s="35"/>
      <c r="E18" s="35"/>
      <c r="F18" s="35"/>
      <c r="G18" s="35"/>
      <c r="H18" s="35"/>
    </row>
    <row r="19" spans="1:9" ht="12.75">
      <c r="A19" s="74"/>
      <c r="B19" s="74"/>
      <c r="C19" s="74"/>
      <c r="D19" s="74"/>
      <c r="E19" s="74"/>
      <c r="F19" s="74"/>
      <c r="G19" s="74"/>
      <c r="H19" s="74"/>
      <c r="I19" s="73"/>
    </row>
    <row r="20" spans="1:9" ht="15">
      <c r="A20" s="74"/>
      <c r="B20" s="124" t="s">
        <v>8</v>
      </c>
      <c r="C20" s="124"/>
      <c r="D20" s="124"/>
      <c r="E20" s="124"/>
      <c r="F20" s="124"/>
      <c r="G20" s="124"/>
      <c r="H20" s="124"/>
      <c r="I20" s="124"/>
    </row>
    <row r="21" spans="1:9" ht="12.75">
      <c r="A21" s="73"/>
      <c r="B21" s="93" t="s">
        <v>9</v>
      </c>
      <c r="C21" s="93"/>
      <c r="D21" s="93"/>
      <c r="E21" s="93"/>
      <c r="F21" s="93"/>
      <c r="G21" s="93"/>
      <c r="H21" s="93"/>
      <c r="I21" s="93"/>
    </row>
    <row r="22" spans="1:9" ht="12.75">
      <c r="A22" s="73"/>
      <c r="B22" s="73"/>
      <c r="C22" s="73"/>
      <c r="D22" s="73"/>
      <c r="E22" s="73"/>
      <c r="F22" s="73"/>
      <c r="G22" s="73"/>
      <c r="H22" s="73"/>
      <c r="I22" s="73"/>
    </row>
    <row r="23" spans="1:9" ht="41.25" customHeight="1">
      <c r="A23" s="162" t="s">
        <v>220</v>
      </c>
      <c r="B23" s="138"/>
      <c r="C23" s="138"/>
      <c r="D23" s="138"/>
      <c r="E23" s="138"/>
      <c r="F23" s="138"/>
      <c r="G23" s="138"/>
      <c r="H23" s="138"/>
      <c r="I23" s="73"/>
    </row>
  </sheetData>
  <sheetProtection/>
  <mergeCells count="19">
    <mergeCell ref="A23:H23"/>
    <mergeCell ref="I8:I9"/>
    <mergeCell ref="A16:F17"/>
    <mergeCell ref="G16:H17"/>
    <mergeCell ref="B20:I20"/>
    <mergeCell ref="B21:I21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9" sqref="G9:G10"/>
    </sheetView>
  </sheetViews>
  <sheetFormatPr defaultColWidth="9.00390625" defaultRowHeight="12.75"/>
  <cols>
    <col min="2" max="2" width="14.375" style="0" customWidth="1"/>
    <col min="3" max="3" width="28.25390625" style="0" customWidth="1"/>
    <col min="4" max="5" width="7.625" style="0" customWidth="1"/>
    <col min="6" max="6" width="10.625" style="0" customWidth="1"/>
    <col min="7" max="7" width="10.875" style="0" customWidth="1"/>
    <col min="8" max="8" width="21.00390625" style="0" customWidth="1"/>
    <col min="9" max="9" width="13.1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107</v>
      </c>
      <c r="B7" s="145"/>
      <c r="C7" s="145"/>
      <c r="D7" s="145"/>
      <c r="E7" s="145"/>
      <c r="F7" s="145"/>
      <c r="G7" s="145"/>
      <c r="H7" s="146"/>
    </row>
    <row r="8" spans="1:8" ht="30.7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02" t="s">
        <v>218</v>
      </c>
    </row>
    <row r="10" spans="1:9" ht="31.5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12">
        <v>9</v>
      </c>
    </row>
    <row r="12" spans="1:9" ht="98.25" customHeight="1">
      <c r="A12" s="11">
        <v>1</v>
      </c>
      <c r="B12" s="11"/>
      <c r="C12" s="75" t="s">
        <v>222</v>
      </c>
      <c r="D12" s="11">
        <v>30</v>
      </c>
      <c r="E12" s="11" t="s">
        <v>10</v>
      </c>
      <c r="F12" s="11"/>
      <c r="G12" s="11"/>
      <c r="H12" s="12">
        <f>(D12*F12)</f>
        <v>0</v>
      </c>
      <c r="I12" s="71"/>
    </row>
    <row r="13" spans="1:8" ht="12.75" customHeight="1">
      <c r="A13" s="142" t="s">
        <v>76</v>
      </c>
      <c r="B13" s="142"/>
      <c r="C13" s="142"/>
      <c r="D13" s="142"/>
      <c r="E13" s="142"/>
      <c r="F13" s="142"/>
      <c r="G13" s="143">
        <f>SUM(H12)</f>
        <v>0</v>
      </c>
      <c r="H13" s="143"/>
    </row>
    <row r="14" spans="1:8" ht="12.75" customHeight="1">
      <c r="A14" s="142"/>
      <c r="B14" s="142"/>
      <c r="C14" s="142"/>
      <c r="D14" s="142"/>
      <c r="E14" s="142"/>
      <c r="F14" s="142"/>
      <c r="G14" s="143"/>
      <c r="H14" s="143"/>
    </row>
    <row r="15" spans="1:8" ht="12.75">
      <c r="A15" s="129"/>
      <c r="B15" s="129"/>
      <c r="C15" s="129"/>
      <c r="D15" s="129"/>
      <c r="E15" s="129"/>
      <c r="F15" s="129"/>
      <c r="G15" s="129"/>
      <c r="H15" s="129"/>
    </row>
    <row r="16" spans="1:8" ht="15">
      <c r="A16" s="124" t="s">
        <v>8</v>
      </c>
      <c r="B16" s="124"/>
      <c r="C16" s="124"/>
      <c r="D16" s="124"/>
      <c r="E16" s="124"/>
      <c r="F16" s="124"/>
      <c r="G16" s="124"/>
      <c r="H16" s="124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8" spans="1:8" ht="12.75">
      <c r="A18" s="73"/>
      <c r="B18" s="73"/>
      <c r="C18" s="73"/>
      <c r="D18" s="73"/>
      <c r="E18" s="73"/>
      <c r="F18" s="73"/>
      <c r="G18" s="73"/>
      <c r="H18" s="73"/>
    </row>
    <row r="19" spans="1:8" ht="39.75" customHeight="1">
      <c r="A19" s="138" t="s">
        <v>220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4.375" style="0" customWidth="1"/>
    <col min="3" max="3" width="31.875" style="0" customWidth="1"/>
    <col min="4" max="4" width="8.00390625" style="0" customWidth="1"/>
    <col min="5" max="5" width="7.25390625" style="0" customWidth="1"/>
    <col min="6" max="6" width="10.00390625" style="0" customWidth="1"/>
    <col min="7" max="7" width="9.375" style="0" customWidth="1"/>
    <col min="8" max="8" width="17.625" style="0" customWidth="1"/>
    <col min="9" max="9" width="14.75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108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02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0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99.75" customHeight="1">
      <c r="A11" s="11"/>
      <c r="B11" s="11"/>
      <c r="C11" s="37" t="s">
        <v>110</v>
      </c>
      <c r="D11" s="11">
        <v>15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102</v>
      </c>
      <c r="D12" s="15">
        <v>15</v>
      </c>
      <c r="E12" s="13" t="s">
        <v>6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109</v>
      </c>
      <c r="D13" s="17">
        <v>30</v>
      </c>
      <c r="E13" s="13" t="s">
        <v>10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30</v>
      </c>
      <c r="B14" s="96"/>
      <c r="C14" s="96"/>
      <c r="D14" s="96"/>
      <c r="E14" s="96"/>
      <c r="F14" s="97"/>
      <c r="G14" s="112">
        <f>SUM(H12:H13)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9" ht="15">
      <c r="A18" s="74"/>
      <c r="B18" s="124" t="s">
        <v>8</v>
      </c>
      <c r="C18" s="124"/>
      <c r="D18" s="124"/>
      <c r="E18" s="124"/>
      <c r="F18" s="124"/>
      <c r="G18" s="124"/>
      <c r="H18" s="124"/>
      <c r="I18" s="124"/>
    </row>
    <row r="19" spans="1:9" ht="12.75">
      <c r="A19" s="73"/>
      <c r="B19" s="93" t="s">
        <v>9</v>
      </c>
      <c r="C19" s="93"/>
      <c r="D19" s="93"/>
      <c r="E19" s="93"/>
      <c r="F19" s="93"/>
      <c r="G19" s="93"/>
      <c r="H19" s="93"/>
      <c r="I19" s="93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1" spans="1:9" ht="49.5" customHeight="1">
      <c r="A21" s="138" t="s">
        <v>220</v>
      </c>
      <c r="B21" s="138"/>
      <c r="C21" s="138"/>
      <c r="D21" s="138"/>
      <c r="E21" s="138"/>
      <c r="F21" s="138"/>
      <c r="G21" s="138"/>
      <c r="H21" s="138"/>
      <c r="I21" s="138"/>
    </row>
  </sheetData>
  <sheetProtection/>
  <mergeCells count="19">
    <mergeCell ref="A21:I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11" sqref="B11"/>
    </sheetView>
  </sheetViews>
  <sheetFormatPr defaultColWidth="9.00390625" defaultRowHeight="12.75"/>
  <cols>
    <col min="2" max="2" width="14.375" style="0" customWidth="1"/>
    <col min="3" max="3" width="35.75390625" style="0" customWidth="1"/>
    <col min="4" max="4" width="7.00390625" style="0" customWidth="1"/>
    <col min="5" max="5" width="7.875" style="0" customWidth="1"/>
    <col min="6" max="6" width="10.375" style="0" customWidth="1"/>
    <col min="7" max="7" width="9.375" style="0" customWidth="1"/>
    <col min="8" max="8" width="17.625" style="0" customWidth="1"/>
    <col min="9" max="9" width="14.1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111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02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0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13.25" customHeight="1">
      <c r="A11" s="11"/>
      <c r="B11" s="11"/>
      <c r="C11" s="40" t="s">
        <v>224</v>
      </c>
      <c r="D11" s="11">
        <v>10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112</v>
      </c>
      <c r="D12" s="15">
        <v>10</v>
      </c>
      <c r="E12" s="13" t="s">
        <v>6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113</v>
      </c>
      <c r="D13" s="17">
        <v>30</v>
      </c>
      <c r="E13" s="13" t="s">
        <v>10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30</v>
      </c>
      <c r="B14" s="96"/>
      <c r="C14" s="96"/>
      <c r="D14" s="96"/>
      <c r="E14" s="96"/>
      <c r="F14" s="97"/>
      <c r="G14" s="112">
        <f>SUM(H12:H13)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9" ht="15">
      <c r="A18" s="74"/>
      <c r="B18" s="124" t="s">
        <v>8</v>
      </c>
      <c r="C18" s="124"/>
      <c r="D18" s="124"/>
      <c r="E18" s="124"/>
      <c r="F18" s="124"/>
      <c r="G18" s="124"/>
      <c r="H18" s="124"/>
      <c r="I18" s="124"/>
    </row>
    <row r="19" spans="1:9" ht="12.75">
      <c r="A19" s="73"/>
      <c r="B19" s="93" t="s">
        <v>9</v>
      </c>
      <c r="C19" s="93"/>
      <c r="D19" s="93"/>
      <c r="E19" s="93"/>
      <c r="F19" s="93"/>
      <c r="G19" s="93"/>
      <c r="H19" s="93"/>
      <c r="I19" s="93"/>
    </row>
    <row r="20" spans="1:9" ht="12.75">
      <c r="A20" s="73"/>
      <c r="B20" s="73"/>
      <c r="C20" s="73"/>
      <c r="D20" s="73"/>
      <c r="E20" s="73"/>
      <c r="F20" s="73"/>
      <c r="G20" s="73"/>
      <c r="H20" s="73"/>
      <c r="I20" s="73"/>
    </row>
    <row r="21" spans="1:8" ht="41.25" customHeight="1">
      <c r="A21" s="138" t="s">
        <v>220</v>
      </c>
      <c r="B21" s="138"/>
      <c r="C21" s="138"/>
      <c r="D21" s="138"/>
      <c r="E21" s="138"/>
      <c r="F21" s="138"/>
      <c r="G21" s="138"/>
      <c r="H21" s="138"/>
    </row>
  </sheetData>
  <sheetProtection/>
  <mergeCells count="19">
    <mergeCell ref="A21:H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F8" sqref="F8:F9"/>
    </sheetView>
  </sheetViews>
  <sheetFormatPr defaultColWidth="9.00390625" defaultRowHeight="12.75"/>
  <cols>
    <col min="1" max="1" width="9.125" style="45" customWidth="1"/>
    <col min="2" max="2" width="14.375" style="45" customWidth="1"/>
    <col min="3" max="3" width="35.375" style="45" customWidth="1"/>
    <col min="4" max="4" width="7.25390625" style="45" customWidth="1"/>
    <col min="5" max="5" width="6.875" style="45" customWidth="1"/>
    <col min="6" max="6" width="9.875" style="45" customWidth="1"/>
    <col min="7" max="7" width="10.125" style="45" customWidth="1"/>
    <col min="8" max="8" width="17.625" style="45" customWidth="1"/>
    <col min="9" max="9" width="16.125" style="45" customWidth="1"/>
    <col min="10" max="16384" width="9.125" style="45" customWidth="1"/>
  </cols>
  <sheetData>
    <row r="1" spans="1:8" ht="12.75">
      <c r="A1" s="116" t="s">
        <v>16</v>
      </c>
      <c r="B1" s="116"/>
      <c r="C1" s="42"/>
      <c r="D1" s="43"/>
      <c r="E1" s="44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43"/>
      <c r="B4" s="43"/>
      <c r="C4" s="46"/>
      <c r="D4" s="43"/>
      <c r="E4" s="44"/>
      <c r="F4" s="44"/>
      <c r="G4" s="44"/>
      <c r="H4" s="46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44" t="s">
        <v>114</v>
      </c>
      <c r="B6" s="145"/>
      <c r="C6" s="145"/>
      <c r="D6" s="145"/>
      <c r="E6" s="145"/>
      <c r="F6" s="145"/>
      <c r="G6" s="145"/>
      <c r="H6" s="146"/>
    </row>
    <row r="7" spans="1:8" ht="34.5" customHeight="1">
      <c r="A7" s="147"/>
      <c r="B7" s="148"/>
      <c r="C7" s="148"/>
      <c r="D7" s="148"/>
      <c r="E7" s="148"/>
      <c r="F7" s="148"/>
      <c r="G7" s="148"/>
      <c r="H7" s="15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02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0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59.75" customHeight="1">
      <c r="A11" s="11"/>
      <c r="B11" s="11"/>
      <c r="C11" s="37" t="s">
        <v>209</v>
      </c>
      <c r="D11" s="11">
        <v>50</v>
      </c>
      <c r="E11" s="11" t="s">
        <v>22</v>
      </c>
      <c r="F11" s="11"/>
      <c r="G11" s="11"/>
      <c r="H11" s="12">
        <f>(D11*F11)</f>
        <v>0</v>
      </c>
      <c r="I11" s="83"/>
    </row>
    <row r="12" spans="1:9" ht="21.75" customHeight="1">
      <c r="A12" s="11">
        <v>1</v>
      </c>
      <c r="B12" s="13"/>
      <c r="C12" s="14" t="s">
        <v>115</v>
      </c>
      <c r="D12" s="15">
        <v>50</v>
      </c>
      <c r="E12" s="13" t="s">
        <v>6</v>
      </c>
      <c r="F12" s="16"/>
      <c r="G12" s="16"/>
      <c r="H12" s="16">
        <f>(D12*F12)</f>
        <v>0</v>
      </c>
      <c r="I12" s="83"/>
    </row>
    <row r="13" spans="1:9" ht="21.75" customHeight="1">
      <c r="A13" s="11">
        <v>2</v>
      </c>
      <c r="B13" s="13"/>
      <c r="C13" s="84" t="s">
        <v>116</v>
      </c>
      <c r="D13" s="15">
        <v>50</v>
      </c>
      <c r="E13" s="13" t="s">
        <v>6</v>
      </c>
      <c r="F13" s="16"/>
      <c r="G13" s="16"/>
      <c r="H13" s="16">
        <f>(D13*F13)</f>
        <v>0</v>
      </c>
      <c r="I13" s="83"/>
    </row>
    <row r="14" spans="1:9" ht="21.75" customHeight="1">
      <c r="A14" s="11">
        <v>3</v>
      </c>
      <c r="B14" s="13"/>
      <c r="C14" s="14" t="s">
        <v>117</v>
      </c>
      <c r="D14" s="15">
        <v>50</v>
      </c>
      <c r="E14" s="13" t="s">
        <v>6</v>
      </c>
      <c r="F14" s="16"/>
      <c r="G14" s="16"/>
      <c r="H14" s="16">
        <f>(D14*F14)</f>
        <v>0</v>
      </c>
      <c r="I14" s="83"/>
    </row>
    <row r="15" spans="1:8" ht="12.75" customHeight="1">
      <c r="A15" s="95" t="s">
        <v>24</v>
      </c>
      <c r="B15" s="96"/>
      <c r="C15" s="96"/>
      <c r="D15" s="96"/>
      <c r="E15" s="96"/>
      <c r="F15" s="97"/>
      <c r="G15" s="112">
        <f>SUM(H12:H14)</f>
        <v>0</v>
      </c>
      <c r="H15" s="139"/>
    </row>
    <row r="16" spans="1:8" ht="12.75">
      <c r="A16" s="98"/>
      <c r="B16" s="99"/>
      <c r="C16" s="99"/>
      <c r="D16" s="99"/>
      <c r="E16" s="99"/>
      <c r="F16" s="100"/>
      <c r="G16" s="114"/>
      <c r="H16" s="115"/>
    </row>
    <row r="17" spans="1:8" ht="12.75">
      <c r="A17" s="47"/>
      <c r="B17" s="47"/>
      <c r="C17" s="47"/>
      <c r="D17" s="47"/>
      <c r="E17" s="47"/>
      <c r="F17" s="47"/>
      <c r="G17" s="47"/>
      <c r="H17" s="47"/>
    </row>
    <row r="18" spans="1:8" ht="12.75">
      <c r="A18" s="47"/>
      <c r="B18" s="47"/>
      <c r="C18" s="47"/>
      <c r="D18" s="47"/>
      <c r="E18" s="47"/>
      <c r="F18" s="47"/>
      <c r="G18" s="47"/>
      <c r="H18" s="47"/>
    </row>
    <row r="19" spans="1:9" ht="15">
      <c r="A19" s="81"/>
      <c r="B19" s="124" t="s">
        <v>8</v>
      </c>
      <c r="C19" s="124"/>
      <c r="D19" s="124"/>
      <c r="E19" s="124"/>
      <c r="F19" s="124"/>
      <c r="G19" s="124"/>
      <c r="H19" s="124"/>
      <c r="I19" s="124"/>
    </row>
    <row r="20" spans="1:9" ht="12.75">
      <c r="A20" s="82"/>
      <c r="B20" s="93" t="s">
        <v>9</v>
      </c>
      <c r="C20" s="93"/>
      <c r="D20" s="93"/>
      <c r="E20" s="93"/>
      <c r="F20" s="93"/>
      <c r="G20" s="93"/>
      <c r="H20" s="93"/>
      <c r="I20" s="93"/>
    </row>
    <row r="22" spans="1:8" ht="41.25" customHeight="1">
      <c r="A22" s="163" t="s">
        <v>220</v>
      </c>
      <c r="B22" s="138"/>
      <c r="C22" s="138"/>
      <c r="D22" s="138"/>
      <c r="E22" s="138"/>
      <c r="F22" s="138"/>
      <c r="G22" s="138"/>
      <c r="H22" s="138"/>
    </row>
  </sheetData>
  <sheetProtection/>
  <mergeCells count="19">
    <mergeCell ref="A22:H22"/>
    <mergeCell ref="I8:I9"/>
    <mergeCell ref="A15:F16"/>
    <mergeCell ref="G15:H16"/>
    <mergeCell ref="B19:I19"/>
    <mergeCell ref="B20:I20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8" sqref="F8:F9"/>
    </sheetView>
  </sheetViews>
  <sheetFormatPr defaultColWidth="9.00390625" defaultRowHeight="12.75"/>
  <cols>
    <col min="1" max="1" width="7.875" style="51" customWidth="1"/>
    <col min="2" max="2" width="14.375" style="51" customWidth="1"/>
    <col min="3" max="3" width="38.25390625" style="51" customWidth="1"/>
    <col min="4" max="4" width="7.375" style="51" customWidth="1"/>
    <col min="5" max="5" width="8.25390625" style="51" customWidth="1"/>
    <col min="6" max="6" width="10.375" style="51" customWidth="1"/>
    <col min="7" max="7" width="8.875" style="51" customWidth="1"/>
    <col min="8" max="8" width="18.25390625" style="51" customWidth="1"/>
    <col min="9" max="9" width="15.125" style="51" customWidth="1"/>
    <col min="10" max="16384" width="9.125" style="51" customWidth="1"/>
  </cols>
  <sheetData>
    <row r="1" spans="1:8" ht="12.75">
      <c r="A1" s="166" t="s">
        <v>16</v>
      </c>
      <c r="B1" s="166"/>
      <c r="C1" s="48"/>
      <c r="D1" s="49"/>
      <c r="E1" s="50"/>
      <c r="F1" s="167" t="s">
        <v>17</v>
      </c>
      <c r="G1" s="167"/>
      <c r="H1" s="167"/>
    </row>
    <row r="2" spans="1:8" ht="18">
      <c r="A2" s="168" t="s">
        <v>50</v>
      </c>
      <c r="B2" s="168"/>
      <c r="C2" s="168"/>
      <c r="D2" s="168"/>
      <c r="E2" s="168"/>
      <c r="F2" s="168"/>
      <c r="G2" s="168"/>
      <c r="H2" s="168"/>
    </row>
    <row r="3" spans="1:8" ht="15">
      <c r="A3" s="169" t="s">
        <v>18</v>
      </c>
      <c r="B3" s="169"/>
      <c r="C3" s="169"/>
      <c r="D3" s="169"/>
      <c r="E3" s="169"/>
      <c r="F3" s="169"/>
      <c r="G3" s="169"/>
      <c r="H3" s="169"/>
    </row>
    <row r="4" spans="1:8" ht="12.75">
      <c r="A4" s="49"/>
      <c r="B4" s="49"/>
      <c r="C4" s="52"/>
      <c r="D4" s="49"/>
      <c r="E4" s="50"/>
      <c r="F4" s="50"/>
      <c r="G4" s="50"/>
      <c r="H4" s="52"/>
    </row>
    <row r="5" spans="1:8" ht="14.25">
      <c r="A5" s="170"/>
      <c r="B5" s="170"/>
      <c r="C5" s="170"/>
      <c r="D5" s="53"/>
      <c r="E5" s="54"/>
      <c r="F5" s="54"/>
      <c r="G5" s="54"/>
      <c r="H5" s="55" t="s">
        <v>14</v>
      </c>
    </row>
    <row r="6" spans="1:8" ht="12.75" customHeight="1">
      <c r="A6" s="171" t="s">
        <v>118</v>
      </c>
      <c r="B6" s="172"/>
      <c r="C6" s="172"/>
      <c r="D6" s="172"/>
      <c r="E6" s="172"/>
      <c r="F6" s="172"/>
      <c r="G6" s="172"/>
      <c r="H6" s="173"/>
    </row>
    <row r="7" spans="1:8" ht="34.5" customHeight="1">
      <c r="A7" s="174"/>
      <c r="B7" s="175"/>
      <c r="C7" s="175"/>
      <c r="D7" s="175"/>
      <c r="E7" s="175"/>
      <c r="F7" s="175"/>
      <c r="G7" s="175"/>
      <c r="H7" s="176"/>
    </row>
    <row r="8" spans="1:9" ht="27">
      <c r="A8" s="164" t="s">
        <v>0</v>
      </c>
      <c r="B8" s="164" t="s">
        <v>23</v>
      </c>
      <c r="C8" s="164" t="s">
        <v>1</v>
      </c>
      <c r="D8" s="164" t="s">
        <v>2</v>
      </c>
      <c r="E8" s="164" t="s">
        <v>3</v>
      </c>
      <c r="F8" s="164" t="s">
        <v>13</v>
      </c>
      <c r="G8" s="164" t="s">
        <v>12</v>
      </c>
      <c r="H8" s="56" t="s">
        <v>4</v>
      </c>
      <c r="I8" s="178" t="s">
        <v>218</v>
      </c>
    </row>
    <row r="9" spans="1:9" ht="36" customHeight="1">
      <c r="A9" s="165"/>
      <c r="B9" s="165"/>
      <c r="C9" s="165"/>
      <c r="D9" s="165"/>
      <c r="E9" s="165"/>
      <c r="F9" s="165"/>
      <c r="G9" s="165"/>
      <c r="H9" s="57" t="s">
        <v>5</v>
      </c>
      <c r="I9" s="102"/>
    </row>
    <row r="10" spans="1:9" ht="12.7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9">
        <v>8</v>
      </c>
      <c r="I10" s="87"/>
    </row>
    <row r="11" spans="1:9" ht="159" customHeight="1">
      <c r="A11" s="58"/>
      <c r="B11" s="58"/>
      <c r="C11" s="60" t="s">
        <v>210</v>
      </c>
      <c r="D11" s="58">
        <v>50</v>
      </c>
      <c r="E11" s="58" t="s">
        <v>22</v>
      </c>
      <c r="F11" s="58"/>
      <c r="G11" s="58"/>
      <c r="H11" s="59">
        <f>(D11*F11)</f>
        <v>0</v>
      </c>
      <c r="I11" s="87"/>
    </row>
    <row r="12" spans="1:9" ht="39.75" customHeight="1">
      <c r="A12" s="58">
        <v>1</v>
      </c>
      <c r="B12" s="61"/>
      <c r="C12" s="62" t="s">
        <v>119</v>
      </c>
      <c r="D12" s="63">
        <v>50</v>
      </c>
      <c r="E12" s="61" t="s">
        <v>6</v>
      </c>
      <c r="F12" s="64"/>
      <c r="G12" s="64"/>
      <c r="H12" s="64">
        <f>(D12*F12)</f>
        <v>0</v>
      </c>
      <c r="I12" s="87"/>
    </row>
    <row r="13" spans="1:9" ht="21.75" customHeight="1">
      <c r="A13" s="58">
        <v>2</v>
      </c>
      <c r="B13" s="61"/>
      <c r="C13" s="62" t="s">
        <v>117</v>
      </c>
      <c r="D13" s="63">
        <v>100</v>
      </c>
      <c r="E13" s="61" t="s">
        <v>6</v>
      </c>
      <c r="F13" s="64"/>
      <c r="G13" s="64"/>
      <c r="H13" s="64">
        <f>(D13*F13)</f>
        <v>0</v>
      </c>
      <c r="I13" s="87"/>
    </row>
    <row r="14" spans="1:8" ht="12.75" customHeight="1">
      <c r="A14" s="179" t="s">
        <v>30</v>
      </c>
      <c r="B14" s="180"/>
      <c r="C14" s="180"/>
      <c r="D14" s="180"/>
      <c r="E14" s="180"/>
      <c r="F14" s="181"/>
      <c r="G14" s="185">
        <f>SUM(H12:H13)</f>
        <v>0</v>
      </c>
      <c r="H14" s="186"/>
    </row>
    <row r="15" spans="1:8" ht="12.75">
      <c r="A15" s="182"/>
      <c r="B15" s="183"/>
      <c r="C15" s="183"/>
      <c r="D15" s="183"/>
      <c r="E15" s="183"/>
      <c r="F15" s="184"/>
      <c r="G15" s="187"/>
      <c r="H15" s="188"/>
    </row>
    <row r="16" spans="1:8" ht="12.75">
      <c r="A16" s="66"/>
      <c r="B16" s="66"/>
      <c r="C16" s="66"/>
      <c r="D16" s="66"/>
      <c r="E16" s="66"/>
      <c r="F16" s="66"/>
      <c r="G16" s="66"/>
      <c r="H16" s="66"/>
    </row>
    <row r="17" spans="1:8" ht="12.75">
      <c r="A17" s="66"/>
      <c r="B17" s="66"/>
      <c r="C17" s="66"/>
      <c r="D17" s="66"/>
      <c r="E17" s="66"/>
      <c r="F17" s="66"/>
      <c r="G17" s="66"/>
      <c r="H17" s="66"/>
    </row>
    <row r="18" spans="1:9" ht="15">
      <c r="A18" s="85"/>
      <c r="B18" s="189" t="s">
        <v>8</v>
      </c>
      <c r="C18" s="189"/>
      <c r="D18" s="189"/>
      <c r="E18" s="189"/>
      <c r="F18" s="189"/>
      <c r="G18" s="189"/>
      <c r="H18" s="189"/>
      <c r="I18" s="189"/>
    </row>
    <row r="19" spans="1:9" ht="12.75">
      <c r="A19" s="86"/>
      <c r="B19" s="190" t="s">
        <v>9</v>
      </c>
      <c r="C19" s="190"/>
      <c r="D19" s="190"/>
      <c r="E19" s="190"/>
      <c r="F19" s="190"/>
      <c r="G19" s="190"/>
      <c r="H19" s="190"/>
      <c r="I19" s="190"/>
    </row>
    <row r="21" spans="1:8" ht="39.75" customHeight="1">
      <c r="A21" s="177" t="s">
        <v>220</v>
      </c>
      <c r="B21" s="138"/>
      <c r="C21" s="138"/>
      <c r="D21" s="138"/>
      <c r="E21" s="138"/>
      <c r="F21" s="138"/>
      <c r="G21" s="138"/>
      <c r="H21" s="138"/>
    </row>
  </sheetData>
  <sheetProtection/>
  <mergeCells count="19">
    <mergeCell ref="A21:H21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I10" sqref="I10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3" width="36.625" style="0" customWidth="1"/>
    <col min="4" max="4" width="7.75390625" style="0" customWidth="1"/>
    <col min="5" max="5" width="7.875" style="0" customWidth="1"/>
    <col min="6" max="6" width="10.375" style="0" customWidth="1"/>
    <col min="8" max="8" width="16.875" style="0" customWidth="1"/>
    <col min="9" max="9" width="15.25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06" t="s">
        <v>120</v>
      </c>
      <c r="B5" s="107"/>
      <c r="C5" s="107"/>
      <c r="D5" s="107"/>
      <c r="E5" s="107"/>
      <c r="F5" s="107"/>
      <c r="G5" s="107"/>
      <c r="H5" s="108"/>
    </row>
    <row r="6" spans="1:8" ht="12.75" customHeight="1">
      <c r="A6" s="109"/>
      <c r="B6" s="110"/>
      <c r="C6" s="110"/>
      <c r="D6" s="110"/>
      <c r="E6" s="110"/>
      <c r="F6" s="110"/>
      <c r="G6" s="110"/>
      <c r="H6" s="14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1"/>
    </row>
    <row r="10" spans="1:9" ht="100.5" customHeight="1">
      <c r="A10" s="11"/>
      <c r="B10" s="11"/>
      <c r="C10" s="37" t="s">
        <v>212</v>
      </c>
      <c r="D10" s="11">
        <v>30</v>
      </c>
      <c r="E10" s="11" t="s">
        <v>22</v>
      </c>
      <c r="F10" s="11"/>
      <c r="G10" s="11"/>
      <c r="H10" s="12">
        <f aca="true" t="shared" si="0" ref="H10:H16">(D10*F10)</f>
        <v>0</v>
      </c>
      <c r="I10" s="71"/>
    </row>
    <row r="11" spans="1:9" ht="28.5" customHeight="1">
      <c r="A11" s="11">
        <v>1</v>
      </c>
      <c r="B11" s="13"/>
      <c r="C11" s="14" t="s">
        <v>96</v>
      </c>
      <c r="D11" s="15">
        <v>120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27.75" customHeight="1">
      <c r="A12" s="11">
        <v>2</v>
      </c>
      <c r="B12" s="13"/>
      <c r="C12" s="14" t="s">
        <v>97</v>
      </c>
      <c r="D12" s="17">
        <v>60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6.25" customHeight="1">
      <c r="A13" s="11">
        <v>3</v>
      </c>
      <c r="B13" s="13"/>
      <c r="C13" s="14" t="s">
        <v>98</v>
      </c>
      <c r="D13" s="17">
        <v>180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28.5" customHeight="1">
      <c r="A14" s="11">
        <v>4</v>
      </c>
      <c r="B14" s="13"/>
      <c r="C14" s="14" t="s">
        <v>121</v>
      </c>
      <c r="D14" s="17">
        <v>120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30" customHeight="1">
      <c r="A15" s="11">
        <v>5</v>
      </c>
      <c r="B15" s="13"/>
      <c r="C15" s="14" t="s">
        <v>122</v>
      </c>
      <c r="D15" s="17">
        <v>60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29.25" customHeight="1">
      <c r="A16" s="11">
        <v>6</v>
      </c>
      <c r="B16" s="13"/>
      <c r="C16" s="14" t="s">
        <v>99</v>
      </c>
      <c r="D16" s="17">
        <v>30</v>
      </c>
      <c r="E16" s="13" t="s">
        <v>10</v>
      </c>
      <c r="F16" s="16"/>
      <c r="G16" s="16"/>
      <c r="H16" s="16">
        <f t="shared" si="0"/>
        <v>0</v>
      </c>
      <c r="I16" s="71"/>
    </row>
    <row r="17" spans="1:8" ht="12.75" customHeight="1">
      <c r="A17" s="95" t="s">
        <v>123</v>
      </c>
      <c r="B17" s="96"/>
      <c r="C17" s="96"/>
      <c r="D17" s="96"/>
      <c r="E17" s="96"/>
      <c r="F17" s="97"/>
      <c r="G17" s="112">
        <f>SUM(H11:H16)</f>
        <v>0</v>
      </c>
      <c r="H17" s="139"/>
    </row>
    <row r="18" spans="1:8" ht="12.75">
      <c r="A18" s="98"/>
      <c r="B18" s="99"/>
      <c r="C18" s="99"/>
      <c r="D18" s="99"/>
      <c r="E18" s="99"/>
      <c r="F18" s="100"/>
      <c r="G18" s="114"/>
      <c r="H18" s="115"/>
    </row>
    <row r="19" spans="1:8" ht="15">
      <c r="A19" s="26"/>
      <c r="B19" s="27"/>
      <c r="C19" s="27"/>
      <c r="D19" s="157" t="s">
        <v>8</v>
      </c>
      <c r="E19" s="157"/>
      <c r="F19" s="157"/>
      <c r="G19" s="157"/>
      <c r="H19" s="157"/>
    </row>
    <row r="20" spans="1:8" ht="12.75">
      <c r="A20" s="21"/>
      <c r="B20" s="28"/>
      <c r="C20" s="28"/>
      <c r="D20" s="156" t="s">
        <v>9</v>
      </c>
      <c r="E20" s="156"/>
      <c r="F20" s="156"/>
      <c r="G20" s="156"/>
      <c r="H20" s="156"/>
    </row>
    <row r="21" spans="1:8" ht="15.75">
      <c r="A21" s="29"/>
      <c r="B21" s="30"/>
      <c r="C21" s="30"/>
      <c r="D21" s="31"/>
      <c r="E21" s="32"/>
      <c r="F21" s="32"/>
      <c r="G21" s="32"/>
      <c r="H21" s="32"/>
    </row>
    <row r="22" spans="1:8" ht="49.5" customHeight="1">
      <c r="A22" s="138" t="s">
        <v>220</v>
      </c>
      <c r="B22" s="138"/>
      <c r="C22" s="138"/>
      <c r="D22" s="138"/>
      <c r="E22" s="138"/>
      <c r="F22" s="138"/>
      <c r="G22" s="138"/>
      <c r="H22" s="138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</sheetData>
  <sheetProtection/>
  <mergeCells count="18">
    <mergeCell ref="A22:H22"/>
    <mergeCell ref="I7:I8"/>
    <mergeCell ref="F7:F8"/>
    <mergeCell ref="G7:G8"/>
    <mergeCell ref="A17:F18"/>
    <mergeCell ref="G17:H18"/>
    <mergeCell ref="D19:H19"/>
    <mergeCell ref="D20:H20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H27" sqref="H27"/>
    </sheetView>
  </sheetViews>
  <sheetFormatPr defaultColWidth="9.00390625" defaultRowHeight="12.75"/>
  <cols>
    <col min="2" max="2" width="14.375" style="0" customWidth="1"/>
    <col min="3" max="3" width="34.375" style="0" customWidth="1"/>
    <col min="6" max="7" width="10.25390625" style="0" customWidth="1"/>
    <col min="8" max="8" width="15.625" style="0" customWidth="1"/>
    <col min="9" max="9" width="14.1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50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21"/>
      <c r="B5" s="121"/>
      <c r="C5" s="121"/>
      <c r="D5" s="8"/>
      <c r="E5" s="6"/>
      <c r="F5" s="6"/>
      <c r="G5" s="6"/>
      <c r="H5" s="34" t="s">
        <v>14</v>
      </c>
    </row>
    <row r="6" spans="1:8" ht="12.75" customHeight="1">
      <c r="A6" s="106" t="s">
        <v>32</v>
      </c>
      <c r="B6" s="107"/>
      <c r="C6" s="107"/>
      <c r="D6" s="107"/>
      <c r="E6" s="107"/>
      <c r="F6" s="107"/>
      <c r="G6" s="107"/>
      <c r="H6" s="108"/>
    </row>
    <row r="7" spans="1:8" ht="12.75" customHeight="1">
      <c r="A7" s="109"/>
      <c r="B7" s="110"/>
      <c r="C7" s="110"/>
      <c r="D7" s="110"/>
      <c r="E7" s="110"/>
      <c r="F7" s="110"/>
      <c r="G7" s="110"/>
      <c r="H7" s="140"/>
    </row>
    <row r="8" spans="1:9" ht="40.5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02" t="s">
        <v>218</v>
      </c>
    </row>
    <row r="9" spans="1:9" ht="36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02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52.5" customHeight="1">
      <c r="A11" s="11"/>
      <c r="B11" s="11"/>
      <c r="C11" s="37" t="s">
        <v>196</v>
      </c>
      <c r="D11" s="11">
        <v>10</v>
      </c>
      <c r="E11" s="11" t="s">
        <v>22</v>
      </c>
      <c r="F11" s="11"/>
      <c r="G11" s="11"/>
      <c r="H11" s="12">
        <f>(D11*F11)</f>
        <v>0</v>
      </c>
      <c r="I11" s="71"/>
    </row>
    <row r="12" spans="1:9" ht="21.75" customHeight="1">
      <c r="A12" s="11">
        <v>1</v>
      </c>
      <c r="B12" s="13"/>
      <c r="C12" s="14" t="s">
        <v>28</v>
      </c>
      <c r="D12" s="15">
        <v>10</v>
      </c>
      <c r="E12" s="13" t="s">
        <v>6</v>
      </c>
      <c r="F12" s="16"/>
      <c r="G12" s="16"/>
      <c r="H12" s="16">
        <f>(D12*F12)</f>
        <v>0</v>
      </c>
      <c r="I12" s="71"/>
    </row>
    <row r="13" spans="1:9" ht="15">
      <c r="A13" s="11">
        <v>2</v>
      </c>
      <c r="B13" s="13"/>
      <c r="C13" s="14" t="s">
        <v>29</v>
      </c>
      <c r="D13" s="17">
        <v>10</v>
      </c>
      <c r="E13" s="13" t="s">
        <v>6</v>
      </c>
      <c r="F13" s="16"/>
      <c r="G13" s="16"/>
      <c r="H13" s="16">
        <f>(D13*F13)</f>
        <v>0</v>
      </c>
      <c r="I13" s="71"/>
    </row>
    <row r="14" spans="1:8" ht="12.75" customHeight="1">
      <c r="A14" s="95" t="s">
        <v>30</v>
      </c>
      <c r="B14" s="96"/>
      <c r="C14" s="96"/>
      <c r="D14" s="96"/>
      <c r="E14" s="96"/>
      <c r="F14" s="97"/>
      <c r="G14" s="112">
        <f>SUM(H12:H13)</f>
        <v>0</v>
      </c>
      <c r="H14" s="139"/>
    </row>
    <row r="15" spans="1:8" ht="12.75">
      <c r="A15" s="98"/>
      <c r="B15" s="99"/>
      <c r="C15" s="99"/>
      <c r="D15" s="99"/>
      <c r="E15" s="99"/>
      <c r="F15" s="100"/>
      <c r="G15" s="114"/>
      <c r="H15" s="115"/>
    </row>
    <row r="16" spans="1:8" ht="12.75">
      <c r="A16" s="35"/>
      <c r="B16" s="35"/>
      <c r="C16" s="35"/>
      <c r="D16" s="35"/>
      <c r="E16" s="35"/>
      <c r="F16" s="35"/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9" ht="15">
      <c r="A18" s="74"/>
      <c r="B18" s="124" t="s">
        <v>8</v>
      </c>
      <c r="C18" s="124"/>
      <c r="D18" s="124"/>
      <c r="E18" s="124"/>
      <c r="F18" s="124"/>
      <c r="G18" s="124"/>
      <c r="H18" s="124"/>
      <c r="I18" s="124"/>
    </row>
    <row r="19" spans="1:9" ht="12.75">
      <c r="A19" s="73"/>
      <c r="B19" s="93" t="s">
        <v>9</v>
      </c>
      <c r="C19" s="93"/>
      <c r="D19" s="93"/>
      <c r="E19" s="93"/>
      <c r="F19" s="93"/>
      <c r="G19" s="93"/>
      <c r="H19" s="93"/>
      <c r="I19" s="93"/>
    </row>
    <row r="22" spans="1:9" ht="43.5" customHeight="1">
      <c r="A22" s="138" t="s">
        <v>219</v>
      </c>
      <c r="B22" s="138"/>
      <c r="C22" s="138"/>
      <c r="D22" s="138"/>
      <c r="E22" s="138"/>
      <c r="F22" s="138"/>
      <c r="G22" s="138"/>
      <c r="H22" s="138"/>
      <c r="I22" s="138"/>
    </row>
  </sheetData>
  <sheetProtection/>
  <mergeCells count="19"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2:I22"/>
    <mergeCell ref="I8:I9"/>
    <mergeCell ref="A14:F15"/>
    <mergeCell ref="G14:H15"/>
    <mergeCell ref="B18:I18"/>
    <mergeCell ref="B19:I19"/>
    <mergeCell ref="A8:A9"/>
    <mergeCell ref="B8:B9"/>
    <mergeCell ref="C8:C9"/>
    <mergeCell ref="D8:D9"/>
  </mergeCells>
  <printOptions/>
  <pageMargins left="0.75" right="0.75" top="1" bottom="1" header="0.5" footer="0.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8" sqref="G8:G9"/>
    </sheetView>
  </sheetViews>
  <sheetFormatPr defaultColWidth="9.00390625" defaultRowHeight="12.75"/>
  <cols>
    <col min="1" max="1" width="7.125" style="51" customWidth="1"/>
    <col min="2" max="2" width="14.375" style="51" customWidth="1"/>
    <col min="3" max="3" width="38.125" style="51" customWidth="1"/>
    <col min="4" max="4" width="6.75390625" style="51" customWidth="1"/>
    <col min="5" max="5" width="6.125" style="51" customWidth="1"/>
    <col min="6" max="6" width="10.75390625" style="51" customWidth="1"/>
    <col min="7" max="7" width="10.125" style="51" customWidth="1"/>
    <col min="8" max="8" width="17.625" style="51" customWidth="1"/>
    <col min="9" max="9" width="14.75390625" style="51" customWidth="1"/>
    <col min="10" max="16384" width="9.125" style="51" customWidth="1"/>
  </cols>
  <sheetData>
    <row r="1" spans="1:8" ht="12.75">
      <c r="A1" s="166" t="s">
        <v>16</v>
      </c>
      <c r="B1" s="166"/>
      <c r="C1" s="48"/>
      <c r="D1" s="49"/>
      <c r="E1" s="50"/>
      <c r="F1" s="167" t="s">
        <v>17</v>
      </c>
      <c r="G1" s="167"/>
      <c r="H1" s="167"/>
    </row>
    <row r="2" spans="1:8" ht="18">
      <c r="A2" s="168" t="s">
        <v>50</v>
      </c>
      <c r="B2" s="168"/>
      <c r="C2" s="168"/>
      <c r="D2" s="168"/>
      <c r="E2" s="168"/>
      <c r="F2" s="168"/>
      <c r="G2" s="168"/>
      <c r="H2" s="168"/>
    </row>
    <row r="3" spans="1:8" ht="15">
      <c r="A3" s="169" t="s">
        <v>18</v>
      </c>
      <c r="B3" s="169"/>
      <c r="C3" s="169"/>
      <c r="D3" s="169"/>
      <c r="E3" s="169"/>
      <c r="F3" s="169"/>
      <c r="G3" s="169"/>
      <c r="H3" s="169"/>
    </row>
    <row r="4" spans="1:8" ht="12.75">
      <c r="A4" s="49"/>
      <c r="B4" s="49"/>
      <c r="C4" s="52"/>
      <c r="D4" s="49"/>
      <c r="E4" s="50"/>
      <c r="F4" s="50"/>
      <c r="G4" s="50"/>
      <c r="H4" s="52"/>
    </row>
    <row r="5" spans="1:8" ht="14.25">
      <c r="A5" s="170"/>
      <c r="B5" s="170"/>
      <c r="C5" s="170"/>
      <c r="D5" s="53"/>
      <c r="E5" s="54"/>
      <c r="F5" s="54"/>
      <c r="G5" s="54"/>
      <c r="H5" s="55" t="s">
        <v>14</v>
      </c>
    </row>
    <row r="6" spans="1:8" ht="12.75" customHeight="1">
      <c r="A6" s="171" t="s">
        <v>124</v>
      </c>
      <c r="B6" s="172"/>
      <c r="C6" s="172"/>
      <c r="D6" s="172"/>
      <c r="E6" s="172"/>
      <c r="F6" s="172"/>
      <c r="G6" s="172"/>
      <c r="H6" s="173"/>
    </row>
    <row r="7" spans="1:8" ht="34.5" customHeight="1">
      <c r="A7" s="174"/>
      <c r="B7" s="175"/>
      <c r="C7" s="175"/>
      <c r="D7" s="175"/>
      <c r="E7" s="175"/>
      <c r="F7" s="175"/>
      <c r="G7" s="175"/>
      <c r="H7" s="176"/>
    </row>
    <row r="8" spans="1:9" ht="27">
      <c r="A8" s="164" t="s">
        <v>0</v>
      </c>
      <c r="B8" s="164" t="s">
        <v>23</v>
      </c>
      <c r="C8" s="164" t="s">
        <v>1</v>
      </c>
      <c r="D8" s="164" t="s">
        <v>2</v>
      </c>
      <c r="E8" s="164" t="s">
        <v>3</v>
      </c>
      <c r="F8" s="164" t="s">
        <v>13</v>
      </c>
      <c r="G8" s="164" t="s">
        <v>12</v>
      </c>
      <c r="H8" s="56" t="s">
        <v>4</v>
      </c>
      <c r="I8" s="178" t="s">
        <v>218</v>
      </c>
    </row>
    <row r="9" spans="1:9" ht="36" customHeight="1">
      <c r="A9" s="165"/>
      <c r="B9" s="165"/>
      <c r="C9" s="165"/>
      <c r="D9" s="165"/>
      <c r="E9" s="165"/>
      <c r="F9" s="165"/>
      <c r="G9" s="165"/>
      <c r="H9" s="57" t="s">
        <v>5</v>
      </c>
      <c r="I9" s="102"/>
    </row>
    <row r="10" spans="1:9" ht="12.75" customHeight="1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9">
        <v>8</v>
      </c>
      <c r="I10" s="88">
        <v>9</v>
      </c>
    </row>
    <row r="11" spans="1:9" ht="110.25" customHeight="1">
      <c r="A11" s="58"/>
      <c r="B11" s="58"/>
      <c r="C11" s="60" t="s">
        <v>211</v>
      </c>
      <c r="D11" s="58">
        <v>30</v>
      </c>
      <c r="E11" s="58" t="s">
        <v>22</v>
      </c>
      <c r="F11" s="58"/>
      <c r="G11" s="58"/>
      <c r="H11" s="59">
        <f>(D11*F11)</f>
        <v>0</v>
      </c>
      <c r="I11" s="87"/>
    </row>
    <row r="12" spans="1:9" ht="25.5" customHeight="1">
      <c r="A12" s="58">
        <v>1</v>
      </c>
      <c r="B12" s="61"/>
      <c r="C12" s="62" t="s">
        <v>125</v>
      </c>
      <c r="D12" s="63">
        <v>180</v>
      </c>
      <c r="E12" s="61" t="s">
        <v>6</v>
      </c>
      <c r="F12" s="64"/>
      <c r="G12" s="64"/>
      <c r="H12" s="64">
        <f>(D12*F12)</f>
        <v>0</v>
      </c>
      <c r="I12" s="87"/>
    </row>
    <row r="13" spans="1:9" ht="21.75" customHeight="1">
      <c r="A13" s="58">
        <v>2</v>
      </c>
      <c r="B13" s="61"/>
      <c r="C13" s="62" t="s">
        <v>126</v>
      </c>
      <c r="D13" s="63">
        <v>180</v>
      </c>
      <c r="E13" s="61" t="s">
        <v>6</v>
      </c>
      <c r="F13" s="64"/>
      <c r="G13" s="64"/>
      <c r="H13" s="64">
        <f>(D13*F13)</f>
        <v>0</v>
      </c>
      <c r="I13" s="87"/>
    </row>
    <row r="14" spans="1:9" ht="21.75" customHeight="1">
      <c r="A14" s="58">
        <v>3</v>
      </c>
      <c r="B14" s="61"/>
      <c r="C14" s="62" t="s">
        <v>97</v>
      </c>
      <c r="D14" s="63">
        <v>60</v>
      </c>
      <c r="E14" s="61" t="s">
        <v>10</v>
      </c>
      <c r="F14" s="64"/>
      <c r="G14" s="64"/>
      <c r="H14" s="64">
        <f>(D14*F14)</f>
        <v>0</v>
      </c>
      <c r="I14" s="87"/>
    </row>
    <row r="15" spans="1:9" ht="19.5" customHeight="1">
      <c r="A15" s="58">
        <v>4</v>
      </c>
      <c r="B15" s="61"/>
      <c r="C15" s="62" t="s">
        <v>99</v>
      </c>
      <c r="D15" s="65">
        <v>30</v>
      </c>
      <c r="E15" s="61" t="s">
        <v>10</v>
      </c>
      <c r="F15" s="64"/>
      <c r="G15" s="64"/>
      <c r="H15" s="64">
        <f>(D15*F15)</f>
        <v>0</v>
      </c>
      <c r="I15" s="87"/>
    </row>
    <row r="16" spans="1:8" ht="12.75" customHeight="1">
      <c r="A16" s="179" t="s">
        <v>48</v>
      </c>
      <c r="B16" s="180"/>
      <c r="C16" s="180"/>
      <c r="D16" s="180"/>
      <c r="E16" s="180"/>
      <c r="F16" s="181"/>
      <c r="G16" s="185">
        <f>SUM(H12:H15)</f>
        <v>0</v>
      </c>
      <c r="H16" s="186"/>
    </row>
    <row r="17" spans="1:8" ht="12.75">
      <c r="A17" s="182"/>
      <c r="B17" s="183"/>
      <c r="C17" s="183"/>
      <c r="D17" s="183"/>
      <c r="E17" s="183"/>
      <c r="F17" s="184"/>
      <c r="G17" s="187"/>
      <c r="H17" s="188"/>
    </row>
    <row r="18" spans="1:8" ht="12.75">
      <c r="A18" s="66"/>
      <c r="B18" s="66"/>
      <c r="C18" s="66"/>
      <c r="D18" s="66"/>
      <c r="E18" s="66"/>
      <c r="F18" s="66"/>
      <c r="G18" s="66"/>
      <c r="H18" s="66"/>
    </row>
    <row r="19" spans="1:9" ht="12.75">
      <c r="A19" s="85"/>
      <c r="B19" s="85"/>
      <c r="C19" s="85"/>
      <c r="D19" s="85"/>
      <c r="E19" s="85"/>
      <c r="F19" s="85"/>
      <c r="G19" s="85"/>
      <c r="H19" s="85"/>
      <c r="I19" s="86"/>
    </row>
    <row r="20" spans="1:9" ht="15">
      <c r="A20" s="85"/>
      <c r="B20" s="189" t="s">
        <v>8</v>
      </c>
      <c r="C20" s="189"/>
      <c r="D20" s="189"/>
      <c r="E20" s="189"/>
      <c r="F20" s="189"/>
      <c r="G20" s="189"/>
      <c r="H20" s="189"/>
      <c r="I20" s="189"/>
    </row>
    <row r="21" spans="1:9" ht="12.75">
      <c r="A21" s="86"/>
      <c r="B21" s="190" t="s">
        <v>9</v>
      </c>
      <c r="C21" s="190"/>
      <c r="D21" s="190"/>
      <c r="E21" s="190"/>
      <c r="F21" s="190"/>
      <c r="G21" s="190"/>
      <c r="H21" s="190"/>
      <c r="I21" s="190"/>
    </row>
    <row r="23" spans="1:8" ht="43.5" customHeight="1">
      <c r="A23" s="177" t="s">
        <v>220</v>
      </c>
      <c r="B23" s="138"/>
      <c r="C23" s="138"/>
      <c r="D23" s="138"/>
      <c r="E23" s="138"/>
      <c r="F23" s="138"/>
      <c r="G23" s="138"/>
      <c r="H23" s="138"/>
    </row>
  </sheetData>
  <sheetProtection/>
  <mergeCells count="19">
    <mergeCell ref="A23:H23"/>
    <mergeCell ref="I8:I9"/>
    <mergeCell ref="A16:F17"/>
    <mergeCell ref="G16:H17"/>
    <mergeCell ref="B20:I20"/>
    <mergeCell ref="B21:I21"/>
    <mergeCell ref="A8:A9"/>
    <mergeCell ref="B8:B9"/>
    <mergeCell ref="C8:C9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F7" sqref="F7:F8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3" width="40.75390625" style="0" customWidth="1"/>
    <col min="4" max="4" width="7.375" style="0" customWidth="1"/>
    <col min="5" max="5" width="6.75390625" style="0" customWidth="1"/>
    <col min="6" max="6" width="10.25390625" style="0" customWidth="1"/>
    <col min="7" max="7" width="8.00390625" style="0" customWidth="1"/>
    <col min="8" max="8" width="16.875" style="0" customWidth="1"/>
    <col min="9" max="9" width="14.87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127</v>
      </c>
      <c r="B5" s="145"/>
      <c r="C5" s="145"/>
      <c r="D5" s="145"/>
      <c r="E5" s="145"/>
      <c r="F5" s="145"/>
      <c r="G5" s="145"/>
      <c r="H5" s="146"/>
    </row>
    <row r="6" spans="1:8" ht="29.2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119.25" customHeight="1">
      <c r="A10" s="11"/>
      <c r="B10" s="11"/>
      <c r="C10" s="37" t="s">
        <v>213</v>
      </c>
      <c r="D10" s="11">
        <v>30</v>
      </c>
      <c r="E10" s="11" t="s">
        <v>22</v>
      </c>
      <c r="F10" s="11"/>
      <c r="G10" s="11"/>
      <c r="H10" s="12">
        <f aca="true" t="shared" si="0" ref="H10:H16">(D10*F10)</f>
        <v>0</v>
      </c>
      <c r="I10" s="71"/>
    </row>
    <row r="11" spans="1:9" ht="29.25" customHeight="1">
      <c r="A11" s="11">
        <v>1</v>
      </c>
      <c r="B11" s="13"/>
      <c r="C11" s="14" t="s">
        <v>37</v>
      </c>
      <c r="D11" s="15">
        <v>180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27" customHeight="1">
      <c r="A12" s="11">
        <v>2</v>
      </c>
      <c r="B12" s="13"/>
      <c r="C12" s="14" t="s">
        <v>98</v>
      </c>
      <c r="D12" s="17">
        <v>180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7.75" customHeight="1">
      <c r="A13" s="11">
        <v>3</v>
      </c>
      <c r="B13" s="13"/>
      <c r="C13" s="14" t="s">
        <v>97</v>
      </c>
      <c r="D13" s="17">
        <v>60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25.5" customHeight="1">
      <c r="A14" s="11">
        <v>4</v>
      </c>
      <c r="B14" s="13"/>
      <c r="C14" s="14" t="s">
        <v>223</v>
      </c>
      <c r="D14" s="17">
        <v>90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23.25" customHeight="1">
      <c r="A15" s="11">
        <v>5</v>
      </c>
      <c r="B15" s="13"/>
      <c r="C15" s="14" t="s">
        <v>128</v>
      </c>
      <c r="D15" s="17">
        <v>30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24.75" customHeight="1">
      <c r="A16" s="11">
        <v>6</v>
      </c>
      <c r="B16" s="13"/>
      <c r="C16" s="14" t="s">
        <v>129</v>
      </c>
      <c r="D16" s="17">
        <v>30</v>
      </c>
      <c r="E16" s="13" t="s">
        <v>10</v>
      </c>
      <c r="F16" s="16"/>
      <c r="G16" s="16"/>
      <c r="H16" s="16">
        <f t="shared" si="0"/>
        <v>0</v>
      </c>
      <c r="I16" s="71"/>
    </row>
    <row r="17" spans="1:8" ht="12.75" customHeight="1">
      <c r="A17" s="95" t="s">
        <v>123</v>
      </c>
      <c r="B17" s="96"/>
      <c r="C17" s="96"/>
      <c r="D17" s="96"/>
      <c r="E17" s="96"/>
      <c r="F17" s="97"/>
      <c r="G17" s="112">
        <f>SUM(H11:H16)</f>
        <v>0</v>
      </c>
      <c r="H17" s="139"/>
    </row>
    <row r="18" spans="1:8" ht="12.75">
      <c r="A18" s="98"/>
      <c r="B18" s="99"/>
      <c r="C18" s="99"/>
      <c r="D18" s="99"/>
      <c r="E18" s="99"/>
      <c r="F18" s="100"/>
      <c r="G18" s="114"/>
      <c r="H18" s="115"/>
    </row>
    <row r="19" spans="1:8" ht="15">
      <c r="A19" s="26"/>
      <c r="B19" s="27"/>
      <c r="C19" s="27"/>
      <c r="D19" s="157" t="s">
        <v>8</v>
      </c>
      <c r="E19" s="157"/>
      <c r="F19" s="157"/>
      <c r="G19" s="157"/>
      <c r="H19" s="157"/>
    </row>
    <row r="20" spans="1:8" ht="12.75">
      <c r="A20" s="21"/>
      <c r="B20" s="28"/>
      <c r="C20" s="28"/>
      <c r="D20" s="156" t="s">
        <v>9</v>
      </c>
      <c r="E20" s="156"/>
      <c r="F20" s="156"/>
      <c r="G20" s="156"/>
      <c r="H20" s="156"/>
    </row>
    <row r="21" spans="1:8" ht="15.75">
      <c r="A21" s="29"/>
      <c r="B21" s="30"/>
      <c r="C21" s="30"/>
      <c r="D21" s="31"/>
      <c r="E21" s="32"/>
      <c r="F21" s="32"/>
      <c r="G21" s="32"/>
      <c r="H21" s="32"/>
    </row>
    <row r="22" spans="1:8" ht="45.75" customHeight="1">
      <c r="A22" s="138" t="s">
        <v>220</v>
      </c>
      <c r="B22" s="138"/>
      <c r="C22" s="138"/>
      <c r="D22" s="138"/>
      <c r="E22" s="138"/>
      <c r="F22" s="138"/>
      <c r="G22" s="138"/>
      <c r="H22" s="138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</sheetData>
  <sheetProtection/>
  <mergeCells count="18">
    <mergeCell ref="A22:H22"/>
    <mergeCell ref="I7:I8"/>
    <mergeCell ref="F7:F8"/>
    <mergeCell ref="G7:G8"/>
    <mergeCell ref="A17:F18"/>
    <mergeCell ref="G17:H18"/>
    <mergeCell ref="D19:H19"/>
    <mergeCell ref="D20:H20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.125" style="0" customWidth="1"/>
    <col min="2" max="2" width="14.375" style="0" customWidth="1"/>
    <col min="3" max="3" width="29.875" style="0" customWidth="1"/>
    <col min="4" max="4" width="8.125" style="0" customWidth="1"/>
    <col min="5" max="5" width="8.00390625" style="0" customWidth="1"/>
    <col min="6" max="6" width="11.00390625" style="0" customWidth="1"/>
    <col min="7" max="7" width="9.875" style="0" customWidth="1"/>
    <col min="8" max="8" width="21.125" style="0" customWidth="1"/>
    <col min="9" max="9" width="13.3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130</v>
      </c>
      <c r="B7" s="145"/>
      <c r="C7" s="145"/>
      <c r="D7" s="145"/>
      <c r="E7" s="145"/>
      <c r="F7" s="145"/>
      <c r="G7" s="145"/>
      <c r="H7" s="146"/>
    </row>
    <row r="8" spans="1:8" ht="19.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02" t="s">
        <v>218</v>
      </c>
    </row>
    <row r="10" spans="1:9" ht="31.5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98.25" customHeight="1">
      <c r="A12" s="11">
        <v>1</v>
      </c>
      <c r="B12" s="11"/>
      <c r="C12" s="75" t="s">
        <v>225</v>
      </c>
      <c r="D12" s="11">
        <v>50</v>
      </c>
      <c r="E12" s="11" t="s">
        <v>10</v>
      </c>
      <c r="F12" s="11"/>
      <c r="G12" s="11"/>
      <c r="H12" s="12">
        <f>(D12*F12)</f>
        <v>0</v>
      </c>
      <c r="I12" s="71"/>
    </row>
    <row r="13" spans="1:8" ht="12.75" customHeight="1">
      <c r="A13" s="142" t="s">
        <v>76</v>
      </c>
      <c r="B13" s="142"/>
      <c r="C13" s="142"/>
      <c r="D13" s="142"/>
      <c r="E13" s="142"/>
      <c r="F13" s="142"/>
      <c r="G13" s="143">
        <f>SUM(H12)</f>
        <v>0</v>
      </c>
      <c r="H13" s="143"/>
    </row>
    <row r="14" spans="1:8" ht="12.75" customHeight="1">
      <c r="A14" s="142"/>
      <c r="B14" s="142"/>
      <c r="C14" s="142"/>
      <c r="D14" s="142"/>
      <c r="E14" s="142"/>
      <c r="F14" s="142"/>
      <c r="G14" s="143"/>
      <c r="H14" s="143"/>
    </row>
    <row r="15" spans="1:8" ht="12.75">
      <c r="A15" s="129"/>
      <c r="B15" s="129"/>
      <c r="C15" s="129"/>
      <c r="D15" s="129"/>
      <c r="E15" s="129"/>
      <c r="F15" s="129"/>
      <c r="G15" s="129"/>
      <c r="H15" s="129"/>
    </row>
    <row r="16" spans="1:8" ht="15">
      <c r="A16" s="124" t="s">
        <v>8</v>
      </c>
      <c r="B16" s="124"/>
      <c r="C16" s="124"/>
      <c r="D16" s="124"/>
      <c r="E16" s="124"/>
      <c r="F16" s="124"/>
      <c r="G16" s="124"/>
      <c r="H16" s="124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9" spans="1:8" ht="39.75" customHeight="1">
      <c r="A19" s="138" t="s">
        <v>220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9" sqref="E9:E10"/>
    </sheetView>
  </sheetViews>
  <sheetFormatPr defaultColWidth="9.00390625" defaultRowHeight="12.75"/>
  <cols>
    <col min="2" max="2" width="14.375" style="0" customWidth="1"/>
    <col min="3" max="3" width="33.375" style="0" customWidth="1"/>
    <col min="4" max="4" width="7.75390625" style="0" customWidth="1"/>
    <col min="5" max="5" width="6.875" style="0" customWidth="1"/>
    <col min="6" max="6" width="10.125" style="0" customWidth="1"/>
    <col min="7" max="7" width="8.625" style="0" customWidth="1"/>
    <col min="8" max="8" width="21.00390625" style="0" customWidth="1"/>
    <col min="9" max="9" width="13.3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131</v>
      </c>
      <c r="B7" s="145"/>
      <c r="C7" s="145"/>
      <c r="D7" s="145"/>
      <c r="E7" s="145"/>
      <c r="F7" s="145"/>
      <c r="G7" s="145"/>
      <c r="H7" s="146"/>
    </row>
    <row r="8" spans="1:8" ht="19.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02" t="s">
        <v>218</v>
      </c>
    </row>
    <row r="10" spans="1:9" ht="36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98.25" customHeight="1">
      <c r="A12" s="11">
        <v>1</v>
      </c>
      <c r="B12" s="11"/>
      <c r="C12" s="75" t="s">
        <v>132</v>
      </c>
      <c r="D12" s="11">
        <v>30</v>
      </c>
      <c r="E12" s="11" t="s">
        <v>10</v>
      </c>
      <c r="F12" s="11"/>
      <c r="G12" s="11"/>
      <c r="H12" s="12">
        <f>(D12*F12)</f>
        <v>0</v>
      </c>
      <c r="I12" s="71"/>
    </row>
    <row r="13" spans="1:8" ht="12.75" customHeight="1">
      <c r="A13" s="142" t="s">
        <v>76</v>
      </c>
      <c r="B13" s="142"/>
      <c r="C13" s="142"/>
      <c r="D13" s="142"/>
      <c r="E13" s="142"/>
      <c r="F13" s="142"/>
      <c r="G13" s="143">
        <f>SUM(H12)</f>
        <v>0</v>
      </c>
      <c r="H13" s="143"/>
    </row>
    <row r="14" spans="1:8" ht="12.75" customHeight="1">
      <c r="A14" s="142"/>
      <c r="B14" s="142"/>
      <c r="C14" s="142"/>
      <c r="D14" s="142"/>
      <c r="E14" s="142"/>
      <c r="F14" s="142"/>
      <c r="G14" s="143"/>
      <c r="H14" s="143"/>
    </row>
    <row r="15" spans="1:9" ht="12.75">
      <c r="A15" s="129"/>
      <c r="B15" s="129"/>
      <c r="C15" s="129"/>
      <c r="D15" s="129"/>
      <c r="E15" s="129"/>
      <c r="F15" s="129"/>
      <c r="G15" s="129"/>
      <c r="H15" s="129"/>
      <c r="I15" s="73"/>
    </row>
    <row r="16" spans="1:8" ht="15">
      <c r="A16" s="124" t="s">
        <v>8</v>
      </c>
      <c r="B16" s="124"/>
      <c r="C16" s="124"/>
      <c r="D16" s="124"/>
      <c r="E16" s="124"/>
      <c r="F16" s="124"/>
      <c r="G16" s="124"/>
      <c r="H16" s="124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9" spans="1:8" ht="47.25" customHeight="1">
      <c r="A19" s="138" t="s">
        <v>220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9" sqref="G9:G10"/>
    </sheetView>
  </sheetViews>
  <sheetFormatPr defaultColWidth="9.00390625" defaultRowHeight="12.75"/>
  <cols>
    <col min="2" max="2" width="14.375" style="0" customWidth="1"/>
    <col min="3" max="3" width="29.875" style="0" customWidth="1"/>
    <col min="4" max="4" width="7.25390625" style="0" customWidth="1"/>
    <col min="5" max="5" width="8.125" style="0" customWidth="1"/>
    <col min="6" max="7" width="9.75390625" style="0" customWidth="1"/>
    <col min="8" max="8" width="21.00390625" style="0" customWidth="1"/>
    <col min="9" max="9" width="13.8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133</v>
      </c>
      <c r="B7" s="145"/>
      <c r="C7" s="145"/>
      <c r="D7" s="145"/>
      <c r="E7" s="145"/>
      <c r="F7" s="145"/>
      <c r="G7" s="145"/>
      <c r="H7" s="146"/>
    </row>
    <row r="8" spans="1:8" ht="19.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02" t="s">
        <v>218</v>
      </c>
    </row>
    <row r="10" spans="1:9" ht="31.5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1"/>
    </row>
    <row r="12" spans="1:9" ht="98.25" customHeight="1">
      <c r="A12" s="11">
        <v>1</v>
      </c>
      <c r="B12" s="11"/>
      <c r="C12" s="75" t="s">
        <v>134</v>
      </c>
      <c r="D12" s="11">
        <v>30</v>
      </c>
      <c r="E12" s="11" t="s">
        <v>10</v>
      </c>
      <c r="F12" s="11"/>
      <c r="G12" s="11"/>
      <c r="H12" s="12">
        <f>(D12*F12)</f>
        <v>0</v>
      </c>
      <c r="I12" s="71"/>
    </row>
    <row r="13" spans="1:8" ht="12.75" customHeight="1">
      <c r="A13" s="142" t="s">
        <v>76</v>
      </c>
      <c r="B13" s="142"/>
      <c r="C13" s="142"/>
      <c r="D13" s="142"/>
      <c r="E13" s="142"/>
      <c r="F13" s="142"/>
      <c r="G13" s="143">
        <f>SUM(H12)</f>
        <v>0</v>
      </c>
      <c r="H13" s="143"/>
    </row>
    <row r="14" spans="1:8" ht="12.75" customHeight="1">
      <c r="A14" s="142"/>
      <c r="B14" s="142"/>
      <c r="C14" s="142"/>
      <c r="D14" s="142"/>
      <c r="E14" s="142"/>
      <c r="F14" s="142"/>
      <c r="G14" s="143"/>
      <c r="H14" s="143"/>
    </row>
    <row r="15" spans="1:8" ht="12.75">
      <c r="A15" s="129"/>
      <c r="B15" s="129"/>
      <c r="C15" s="129"/>
      <c r="D15" s="129"/>
      <c r="E15" s="129"/>
      <c r="F15" s="129"/>
      <c r="G15" s="129"/>
      <c r="H15" s="129"/>
    </row>
    <row r="16" spans="1:8" ht="15">
      <c r="A16" s="124" t="s">
        <v>8</v>
      </c>
      <c r="B16" s="124"/>
      <c r="C16" s="124"/>
      <c r="D16" s="124"/>
      <c r="E16" s="124"/>
      <c r="F16" s="124"/>
      <c r="G16" s="124"/>
      <c r="H16" s="124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8" spans="1:8" ht="12.75">
      <c r="A18" s="73"/>
      <c r="B18" s="73"/>
      <c r="C18" s="73"/>
      <c r="D18" s="73"/>
      <c r="E18" s="73"/>
      <c r="F18" s="73"/>
      <c r="G18" s="73"/>
      <c r="H18" s="73"/>
    </row>
    <row r="19" spans="1:8" ht="40.5" customHeight="1">
      <c r="A19" s="138" t="s">
        <v>220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7" sqref="E7:E8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3" width="33.625" style="0" customWidth="1"/>
    <col min="4" max="4" width="8.375" style="0" customWidth="1"/>
    <col min="5" max="5" width="7.75390625" style="0" customWidth="1"/>
    <col min="6" max="6" width="10.75390625" style="0" customWidth="1"/>
    <col min="8" max="8" width="16.875" style="0" customWidth="1"/>
    <col min="9" max="9" width="14.25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141</v>
      </c>
      <c r="B5" s="145"/>
      <c r="C5" s="145"/>
      <c r="D5" s="145"/>
      <c r="E5" s="145"/>
      <c r="F5" s="145"/>
      <c r="G5" s="145"/>
      <c r="H5" s="146"/>
    </row>
    <row r="6" spans="1:8" ht="12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33.7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1"/>
    </row>
    <row r="10" spans="1:9" ht="72" customHeight="1">
      <c r="A10" s="11"/>
      <c r="B10" s="11"/>
      <c r="C10" s="37" t="s">
        <v>135</v>
      </c>
      <c r="D10" s="11">
        <v>20</v>
      </c>
      <c r="E10" s="11" t="s">
        <v>22</v>
      </c>
      <c r="F10" s="11"/>
      <c r="G10" s="11"/>
      <c r="H10" s="12">
        <f aca="true" t="shared" si="0" ref="H10:H15">(D10*F10)</f>
        <v>0</v>
      </c>
      <c r="I10" s="71"/>
    </row>
    <row r="11" spans="1:9" ht="45" customHeight="1">
      <c r="A11" s="11">
        <v>1</v>
      </c>
      <c r="B11" s="13"/>
      <c r="C11" s="14" t="s">
        <v>136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44.25" customHeight="1">
      <c r="A12" s="11">
        <v>2</v>
      </c>
      <c r="B12" s="13"/>
      <c r="C12" s="14" t="s">
        <v>137</v>
      </c>
      <c r="D12" s="17">
        <v>20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8.5" customHeight="1">
      <c r="A13" s="11">
        <v>3</v>
      </c>
      <c r="B13" s="13"/>
      <c r="C13" s="14" t="s">
        <v>138</v>
      </c>
      <c r="D13" s="17">
        <v>20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26.25" customHeight="1">
      <c r="A14" s="11">
        <v>4</v>
      </c>
      <c r="B14" s="13"/>
      <c r="C14" s="14" t="s">
        <v>139</v>
      </c>
      <c r="D14" s="17">
        <v>40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40.5" customHeight="1">
      <c r="A15" s="11">
        <v>5</v>
      </c>
      <c r="B15" s="13"/>
      <c r="C15" s="14" t="s">
        <v>140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71"/>
    </row>
    <row r="16" spans="1:8" ht="12.75" customHeight="1">
      <c r="A16" s="95" t="s">
        <v>69</v>
      </c>
      <c r="B16" s="96"/>
      <c r="C16" s="96"/>
      <c r="D16" s="96"/>
      <c r="E16" s="96"/>
      <c r="F16" s="97"/>
      <c r="G16" s="112">
        <f>SUM(H11:H15)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5">
      <c r="A18" s="26"/>
      <c r="B18" s="27"/>
      <c r="C18" s="27"/>
      <c r="D18" s="157" t="s">
        <v>8</v>
      </c>
      <c r="E18" s="157"/>
      <c r="F18" s="157"/>
      <c r="G18" s="157"/>
      <c r="H18" s="157"/>
    </row>
    <row r="19" spans="1:8" ht="12.75">
      <c r="A19" s="21"/>
      <c r="B19" s="28"/>
      <c r="C19" s="28"/>
      <c r="D19" s="156" t="s">
        <v>9</v>
      </c>
      <c r="E19" s="156"/>
      <c r="F19" s="156"/>
      <c r="G19" s="156"/>
      <c r="H19" s="156"/>
    </row>
    <row r="20" spans="1:8" ht="15.75">
      <c r="A20" s="29"/>
      <c r="B20" s="30"/>
      <c r="C20" s="30"/>
      <c r="D20" s="31"/>
      <c r="E20" s="32"/>
      <c r="F20" s="32"/>
      <c r="G20" s="32"/>
      <c r="H20" s="32"/>
    </row>
    <row r="21" spans="1:8" ht="43.5" customHeight="1">
      <c r="A21" s="138" t="s">
        <v>220</v>
      </c>
      <c r="B21" s="138"/>
      <c r="C21" s="138"/>
      <c r="D21" s="138"/>
      <c r="E21" s="138"/>
      <c r="F21" s="138"/>
      <c r="G21" s="138"/>
      <c r="H21" s="138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</sheetData>
  <sheetProtection/>
  <mergeCells count="18">
    <mergeCell ref="A21:H21"/>
    <mergeCell ref="I7:I8"/>
    <mergeCell ref="F7:F8"/>
    <mergeCell ref="G7:G8"/>
    <mergeCell ref="A16:F17"/>
    <mergeCell ref="G16:H17"/>
    <mergeCell ref="D18:H18"/>
    <mergeCell ref="D19:H19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J1" sqref="J1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40.125" style="0" customWidth="1"/>
    <col min="4" max="4" width="7.875" style="0" customWidth="1"/>
    <col min="5" max="5" width="7.00390625" style="0" customWidth="1"/>
    <col min="6" max="6" width="10.25390625" style="0" customWidth="1"/>
    <col min="8" max="8" width="16.875" style="0" customWidth="1"/>
    <col min="9" max="9" width="14.00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163</v>
      </c>
      <c r="B5" s="145"/>
      <c r="C5" s="145"/>
      <c r="D5" s="145"/>
      <c r="E5" s="145"/>
      <c r="F5" s="145"/>
      <c r="G5" s="145"/>
      <c r="H5" s="146"/>
    </row>
    <row r="6" spans="1:8" ht="37.5" customHeight="1">
      <c r="A6" s="147"/>
      <c r="B6" s="148"/>
      <c r="C6" s="148"/>
      <c r="D6" s="148"/>
      <c r="E6" s="148"/>
      <c r="F6" s="148"/>
      <c r="G6" s="148"/>
      <c r="H6" s="150"/>
    </row>
    <row r="7" spans="1:10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  <c r="J7" s="89"/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204.75" customHeight="1">
      <c r="A10" s="11"/>
      <c r="B10" s="11"/>
      <c r="C10" s="37" t="s">
        <v>165</v>
      </c>
      <c r="D10" s="11">
        <v>20</v>
      </c>
      <c r="E10" s="11" t="s">
        <v>22</v>
      </c>
      <c r="F10" s="11"/>
      <c r="G10" s="11"/>
      <c r="H10" s="12">
        <f>(D10*F10)</f>
        <v>0</v>
      </c>
      <c r="I10" s="71"/>
    </row>
    <row r="11" spans="1:9" ht="33.75" customHeight="1">
      <c r="A11" s="11">
        <v>1</v>
      </c>
      <c r="B11" s="13"/>
      <c r="C11" s="14" t="s">
        <v>142</v>
      </c>
      <c r="D11" s="15">
        <v>20</v>
      </c>
      <c r="E11" s="13" t="s">
        <v>6</v>
      </c>
      <c r="F11" s="16"/>
      <c r="G11" s="16"/>
      <c r="H11" s="16">
        <f aca="true" t="shared" si="0" ref="H11:H16">(D11*F11)</f>
        <v>0</v>
      </c>
      <c r="I11" s="71"/>
    </row>
    <row r="12" spans="1:9" ht="33" customHeight="1">
      <c r="A12" s="11">
        <v>2</v>
      </c>
      <c r="B12" s="13"/>
      <c r="C12" s="14" t="s">
        <v>143</v>
      </c>
      <c r="D12" s="17">
        <v>40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9.25" customHeight="1">
      <c r="A13" s="11">
        <v>3</v>
      </c>
      <c r="B13" s="13"/>
      <c r="C13" s="14" t="s">
        <v>144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30" customHeight="1">
      <c r="A14" s="11">
        <v>4</v>
      </c>
      <c r="B14" s="13"/>
      <c r="C14" s="14" t="s">
        <v>145</v>
      </c>
      <c r="D14" s="17">
        <v>20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27.75" customHeight="1">
      <c r="A15" s="11">
        <v>5</v>
      </c>
      <c r="B15" s="13"/>
      <c r="C15" s="14" t="s">
        <v>146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24" customHeight="1">
      <c r="A16" s="11">
        <v>6</v>
      </c>
      <c r="B16" s="13"/>
      <c r="C16" s="14" t="s">
        <v>129</v>
      </c>
      <c r="D16" s="17">
        <v>20</v>
      </c>
      <c r="E16" s="13" t="s">
        <v>10</v>
      </c>
      <c r="F16" s="16"/>
      <c r="G16" s="16"/>
      <c r="H16" s="16">
        <f t="shared" si="0"/>
        <v>0</v>
      </c>
      <c r="I16" s="71"/>
    </row>
    <row r="17" spans="1:8" ht="12.75" customHeight="1">
      <c r="A17" s="95" t="s">
        <v>123</v>
      </c>
      <c r="B17" s="96"/>
      <c r="C17" s="96"/>
      <c r="D17" s="96"/>
      <c r="E17" s="96"/>
      <c r="F17" s="97"/>
      <c r="G17" s="112">
        <f>SUM(H11:H16)</f>
        <v>0</v>
      </c>
      <c r="H17" s="139"/>
    </row>
    <row r="18" spans="1:8" ht="12.75">
      <c r="A18" s="98"/>
      <c r="B18" s="99"/>
      <c r="C18" s="99"/>
      <c r="D18" s="99"/>
      <c r="E18" s="99"/>
      <c r="F18" s="100"/>
      <c r="G18" s="114"/>
      <c r="H18" s="115"/>
    </row>
    <row r="21" spans="1:8" ht="15.75">
      <c r="A21" s="29"/>
      <c r="B21" s="30"/>
      <c r="C21" s="30"/>
      <c r="D21" s="31"/>
      <c r="E21" s="32"/>
      <c r="F21" s="32"/>
      <c r="G21" s="32"/>
      <c r="H21" s="32"/>
    </row>
    <row r="22" spans="1:8" ht="12.75">
      <c r="A22" s="144" t="s">
        <v>164</v>
      </c>
      <c r="B22" s="145"/>
      <c r="C22" s="145"/>
      <c r="D22" s="145"/>
      <c r="E22" s="145"/>
      <c r="F22" s="145"/>
      <c r="G22" s="145"/>
      <c r="H22" s="146"/>
    </row>
    <row r="23" spans="1:8" ht="27" customHeight="1">
      <c r="A23" s="147"/>
      <c r="B23" s="148"/>
      <c r="C23" s="148"/>
      <c r="D23" s="148"/>
      <c r="E23" s="148"/>
      <c r="F23" s="148"/>
      <c r="G23" s="148"/>
      <c r="H23" s="150"/>
    </row>
    <row r="24" spans="1:9" ht="40.5">
      <c r="A24" s="104" t="s">
        <v>0</v>
      </c>
      <c r="B24" s="104" t="s">
        <v>23</v>
      </c>
      <c r="C24" s="104" t="s">
        <v>1</v>
      </c>
      <c r="D24" s="104" t="s">
        <v>2</v>
      </c>
      <c r="E24" s="104" t="s">
        <v>3</v>
      </c>
      <c r="F24" s="104" t="s">
        <v>13</v>
      </c>
      <c r="G24" s="104" t="s">
        <v>12</v>
      </c>
      <c r="H24" s="9" t="s">
        <v>4</v>
      </c>
      <c r="I24" s="102" t="s">
        <v>218</v>
      </c>
    </row>
    <row r="25" spans="1:9" ht="13.5">
      <c r="A25" s="105"/>
      <c r="B25" s="105"/>
      <c r="C25" s="105"/>
      <c r="D25" s="105"/>
      <c r="E25" s="105"/>
      <c r="F25" s="105"/>
      <c r="G25" s="105"/>
      <c r="H25" s="10" t="s">
        <v>5</v>
      </c>
      <c r="I25" s="102"/>
    </row>
    <row r="26" spans="1:9" ht="1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2">
        <v>8</v>
      </c>
      <c r="I26" s="12">
        <v>9</v>
      </c>
    </row>
    <row r="27" spans="1:9" ht="115.5" customHeight="1">
      <c r="A27" s="11"/>
      <c r="B27" s="11"/>
      <c r="C27" s="37" t="s">
        <v>166</v>
      </c>
      <c r="D27" s="11">
        <v>50</v>
      </c>
      <c r="E27" s="11" t="s">
        <v>22</v>
      </c>
      <c r="F27" s="11"/>
      <c r="G27" s="11"/>
      <c r="H27" s="12">
        <f>(D27*F27)</f>
        <v>0</v>
      </c>
      <c r="I27" s="71"/>
    </row>
    <row r="28" spans="1:9" ht="30">
      <c r="A28" s="11">
        <v>1</v>
      </c>
      <c r="B28" s="13"/>
      <c r="C28" s="14" t="s">
        <v>147</v>
      </c>
      <c r="D28" s="15">
        <v>50</v>
      </c>
      <c r="E28" s="13" t="s">
        <v>6</v>
      </c>
      <c r="F28" s="16"/>
      <c r="G28" s="16"/>
      <c r="H28" s="16">
        <f>(D28*F28)</f>
        <v>0</v>
      </c>
      <c r="I28" s="71"/>
    </row>
    <row r="29" spans="1:9" ht="15">
      <c r="A29" s="11">
        <v>2</v>
      </c>
      <c r="B29" s="13"/>
      <c r="C29" s="14" t="s">
        <v>146</v>
      </c>
      <c r="D29" s="17">
        <v>50</v>
      </c>
      <c r="E29" s="13" t="s">
        <v>10</v>
      </c>
      <c r="F29" s="16"/>
      <c r="G29" s="16"/>
      <c r="H29" s="16">
        <f>(D29*F29)</f>
        <v>0</v>
      </c>
      <c r="I29" s="71"/>
    </row>
    <row r="30" spans="1:9" ht="15">
      <c r="A30" s="11">
        <v>3</v>
      </c>
      <c r="B30" s="13"/>
      <c r="C30" s="14" t="s">
        <v>129</v>
      </c>
      <c r="D30" s="17">
        <v>50</v>
      </c>
      <c r="E30" s="13" t="s">
        <v>10</v>
      </c>
      <c r="F30" s="16"/>
      <c r="G30" s="16"/>
      <c r="H30" s="16">
        <f>(D30*F30)</f>
        <v>0</v>
      </c>
      <c r="I30" s="71"/>
    </row>
    <row r="31" spans="1:8" ht="12.75">
      <c r="A31" s="95" t="s">
        <v>24</v>
      </c>
      <c r="B31" s="96"/>
      <c r="C31" s="96"/>
      <c r="D31" s="96"/>
      <c r="E31" s="96"/>
      <c r="F31" s="97"/>
      <c r="G31" s="112">
        <f>SUM(H28:H30)</f>
        <v>0</v>
      </c>
      <c r="H31" s="139"/>
    </row>
    <row r="32" spans="1:8" ht="12.75">
      <c r="A32" s="98"/>
      <c r="B32" s="99"/>
      <c r="C32" s="99"/>
      <c r="D32" s="99"/>
      <c r="E32" s="99"/>
      <c r="F32" s="100"/>
      <c r="G32" s="114"/>
      <c r="H32" s="115"/>
    </row>
    <row r="34" spans="3:8" ht="18">
      <c r="C34" s="191" t="s">
        <v>214</v>
      </c>
      <c r="D34" s="191"/>
      <c r="E34" s="191"/>
      <c r="F34" s="191"/>
      <c r="G34" s="191"/>
      <c r="H34" s="67">
        <f>SUM(G17+G31)</f>
        <v>0</v>
      </c>
    </row>
    <row r="36" spans="1:8" ht="15">
      <c r="A36" s="26"/>
      <c r="B36" s="27"/>
      <c r="C36" s="27"/>
      <c r="D36" s="157" t="s">
        <v>8</v>
      </c>
      <c r="E36" s="157"/>
      <c r="F36" s="157"/>
      <c r="G36" s="157"/>
      <c r="H36" s="157"/>
    </row>
    <row r="37" spans="1:8" ht="12.75">
      <c r="A37" s="21"/>
      <c r="B37" s="28"/>
      <c r="C37" s="28"/>
      <c r="D37" s="156" t="s">
        <v>9</v>
      </c>
      <c r="E37" s="156"/>
      <c r="F37" s="156"/>
      <c r="G37" s="156"/>
      <c r="H37" s="156"/>
    </row>
    <row r="39" spans="1:9" ht="46.5" customHeight="1">
      <c r="A39" s="138" t="s">
        <v>220</v>
      </c>
      <c r="B39" s="138"/>
      <c r="C39" s="138"/>
      <c r="D39" s="138"/>
      <c r="E39" s="138"/>
      <c r="F39" s="138"/>
      <c r="G39" s="138"/>
      <c r="H39" s="138"/>
      <c r="I39" s="138"/>
    </row>
  </sheetData>
  <sheetProtection/>
  <mergeCells count="30">
    <mergeCell ref="I7:I8"/>
    <mergeCell ref="I24:I25"/>
    <mergeCell ref="A39:I39"/>
    <mergeCell ref="C34:G34"/>
    <mergeCell ref="A22:H23"/>
    <mergeCell ref="A24:A25"/>
    <mergeCell ref="B24:B25"/>
    <mergeCell ref="C24:C25"/>
    <mergeCell ref="D24:D25"/>
    <mergeCell ref="E24:E25"/>
    <mergeCell ref="F24:F25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D37:H37"/>
    <mergeCell ref="E7:E8"/>
    <mergeCell ref="F7:F8"/>
    <mergeCell ref="G7:G8"/>
    <mergeCell ref="A17:F18"/>
    <mergeCell ref="G17:H18"/>
    <mergeCell ref="D36:H36"/>
    <mergeCell ref="G24:G25"/>
    <mergeCell ref="A31:F32"/>
    <mergeCell ref="G31:H32"/>
  </mergeCells>
  <printOptions/>
  <pageMargins left="0.7" right="0.7" top="0.75" bottom="0.75" header="0.3" footer="0.3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C7" sqref="C7:C8"/>
    </sheetView>
  </sheetViews>
  <sheetFormatPr defaultColWidth="9.00390625" defaultRowHeight="12.75"/>
  <cols>
    <col min="1" max="1" width="6.00390625" style="0" customWidth="1"/>
    <col min="2" max="2" width="14.625" style="0" customWidth="1"/>
    <col min="3" max="3" width="43.125" style="0" customWidth="1"/>
    <col min="4" max="4" width="6.625" style="0" customWidth="1"/>
    <col min="5" max="5" width="6.75390625" style="0" customWidth="1"/>
    <col min="6" max="6" width="9.625" style="0" customWidth="1"/>
    <col min="8" max="8" width="16.875" style="0" customWidth="1"/>
    <col min="9" max="9" width="15.37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148</v>
      </c>
      <c r="B5" s="145"/>
      <c r="C5" s="145"/>
      <c r="D5" s="145"/>
      <c r="E5" s="145"/>
      <c r="F5" s="145"/>
      <c r="G5" s="145"/>
      <c r="H5" s="146"/>
    </row>
    <row r="6" spans="1:8" ht="29.2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185.25" customHeight="1">
      <c r="A10" s="11"/>
      <c r="B10" s="11"/>
      <c r="C10" s="37" t="s">
        <v>149</v>
      </c>
      <c r="D10" s="11">
        <v>20</v>
      </c>
      <c r="E10" s="11" t="s">
        <v>22</v>
      </c>
      <c r="F10" s="11"/>
      <c r="G10" s="11"/>
      <c r="H10" s="12">
        <f aca="true" t="shared" si="0" ref="H10:H18">(D10*F10)</f>
        <v>0</v>
      </c>
      <c r="I10" s="71"/>
    </row>
    <row r="11" spans="1:9" ht="62.25" customHeight="1">
      <c r="A11" s="11">
        <v>1</v>
      </c>
      <c r="B11" s="13"/>
      <c r="C11" s="68" t="s">
        <v>150</v>
      </c>
      <c r="D11" s="15">
        <v>40</v>
      </c>
      <c r="E11" s="13" t="s">
        <v>68</v>
      </c>
      <c r="F11" s="16"/>
      <c r="G11" s="16"/>
      <c r="H11" s="16">
        <f t="shared" si="0"/>
        <v>0</v>
      </c>
      <c r="I11" s="71"/>
    </row>
    <row r="12" spans="1:9" ht="33.75" customHeight="1">
      <c r="A12" s="11">
        <v>2</v>
      </c>
      <c r="B12" s="13"/>
      <c r="C12" s="69" t="s">
        <v>151</v>
      </c>
      <c r="D12" s="17">
        <v>20</v>
      </c>
      <c r="E12" s="13" t="s">
        <v>68</v>
      </c>
      <c r="F12" s="16"/>
      <c r="G12" s="16"/>
      <c r="H12" s="16">
        <f t="shared" si="0"/>
        <v>0</v>
      </c>
      <c r="I12" s="71"/>
    </row>
    <row r="13" spans="1:9" ht="45.75" customHeight="1">
      <c r="A13" s="11">
        <v>3</v>
      </c>
      <c r="B13" s="13"/>
      <c r="C13" s="68" t="s">
        <v>152</v>
      </c>
      <c r="D13" s="17">
        <v>20</v>
      </c>
      <c r="E13" s="13" t="s">
        <v>68</v>
      </c>
      <c r="F13" s="16"/>
      <c r="G13" s="16"/>
      <c r="H13" s="16">
        <f t="shared" si="0"/>
        <v>0</v>
      </c>
      <c r="I13" s="71"/>
    </row>
    <row r="14" spans="1:9" ht="33" customHeight="1">
      <c r="A14" s="11">
        <v>4</v>
      </c>
      <c r="B14" s="13"/>
      <c r="C14" s="69" t="s">
        <v>153</v>
      </c>
      <c r="D14" s="17">
        <v>20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36" customHeight="1">
      <c r="A15" s="11">
        <v>5</v>
      </c>
      <c r="B15" s="13"/>
      <c r="C15" s="68" t="s">
        <v>154</v>
      </c>
      <c r="D15" s="17">
        <v>30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30" customHeight="1">
      <c r="A16" s="11">
        <v>6</v>
      </c>
      <c r="B16" s="13"/>
      <c r="C16" s="69" t="s">
        <v>155</v>
      </c>
      <c r="D16" s="17">
        <v>20</v>
      </c>
      <c r="E16" s="13" t="s">
        <v>10</v>
      </c>
      <c r="F16" s="16"/>
      <c r="G16" s="16"/>
      <c r="H16" s="16">
        <f t="shared" si="0"/>
        <v>0</v>
      </c>
      <c r="I16" s="71"/>
    </row>
    <row r="17" spans="1:9" ht="33" customHeight="1">
      <c r="A17" s="11">
        <v>7</v>
      </c>
      <c r="B17" s="13"/>
      <c r="C17" s="70" t="s">
        <v>147</v>
      </c>
      <c r="D17" s="17">
        <v>20</v>
      </c>
      <c r="E17" s="13" t="s">
        <v>10</v>
      </c>
      <c r="F17" s="16"/>
      <c r="G17" s="16"/>
      <c r="H17" s="16">
        <f t="shared" si="0"/>
        <v>0</v>
      </c>
      <c r="I17" s="71"/>
    </row>
    <row r="18" spans="1:9" ht="36" customHeight="1">
      <c r="A18" s="11">
        <v>8</v>
      </c>
      <c r="B18" s="13"/>
      <c r="C18" s="70" t="s">
        <v>156</v>
      </c>
      <c r="D18" s="17">
        <v>20</v>
      </c>
      <c r="E18" s="13" t="s">
        <v>10</v>
      </c>
      <c r="F18" s="16"/>
      <c r="G18" s="16"/>
      <c r="H18" s="16">
        <f t="shared" si="0"/>
        <v>0</v>
      </c>
      <c r="I18" s="71"/>
    </row>
    <row r="19" spans="1:8" ht="12.75" customHeight="1">
      <c r="A19" s="95" t="s">
        <v>157</v>
      </c>
      <c r="B19" s="96"/>
      <c r="C19" s="96"/>
      <c r="D19" s="96"/>
      <c r="E19" s="96"/>
      <c r="F19" s="97"/>
      <c r="G19" s="112">
        <f>SUM(H11:H18)</f>
        <v>0</v>
      </c>
      <c r="H19" s="139"/>
    </row>
    <row r="20" spans="1:8" ht="12.75">
      <c r="A20" s="98"/>
      <c r="B20" s="99"/>
      <c r="C20" s="99"/>
      <c r="D20" s="99"/>
      <c r="E20" s="99"/>
      <c r="F20" s="100"/>
      <c r="G20" s="114"/>
      <c r="H20" s="115"/>
    </row>
    <row r="21" spans="1:8" ht="15">
      <c r="A21" s="26"/>
      <c r="B21" s="27"/>
      <c r="C21" s="27"/>
      <c r="D21" s="157" t="s">
        <v>8</v>
      </c>
      <c r="E21" s="157"/>
      <c r="F21" s="157"/>
      <c r="G21" s="157"/>
      <c r="H21" s="157"/>
    </row>
    <row r="22" spans="1:8" ht="12.75">
      <c r="A22" s="21"/>
      <c r="B22" s="28"/>
      <c r="C22" s="28"/>
      <c r="D22" s="156" t="s">
        <v>9</v>
      </c>
      <c r="E22" s="156"/>
      <c r="F22" s="156"/>
      <c r="G22" s="156"/>
      <c r="H22" s="156"/>
    </row>
    <row r="23" spans="1:8" ht="15.75">
      <c r="A23" s="29"/>
      <c r="B23" s="30"/>
      <c r="C23" s="30"/>
      <c r="D23" s="31"/>
      <c r="E23" s="32"/>
      <c r="F23" s="32"/>
      <c r="G23" s="32"/>
      <c r="H23" s="32"/>
    </row>
    <row r="24" spans="1:8" ht="43.5" customHeight="1">
      <c r="A24" s="138" t="s">
        <v>220</v>
      </c>
      <c r="B24" s="138"/>
      <c r="C24" s="138"/>
      <c r="D24" s="138"/>
      <c r="E24" s="138"/>
      <c r="F24" s="138"/>
      <c r="G24" s="138"/>
      <c r="H24" s="138"/>
    </row>
    <row r="25" spans="1:8" ht="12.75">
      <c r="A25" s="35"/>
      <c r="B25" s="35"/>
      <c r="C25" s="35"/>
      <c r="D25" s="35"/>
      <c r="E25" s="35"/>
      <c r="F25" s="35"/>
      <c r="G25" s="35"/>
      <c r="H25" s="35"/>
    </row>
    <row r="26" spans="1:8" ht="12.75">
      <c r="A26" s="35"/>
      <c r="B26" s="35"/>
      <c r="C26" s="35"/>
      <c r="D26" s="35"/>
      <c r="E26" s="35"/>
      <c r="F26" s="35"/>
      <c r="G26" s="35"/>
      <c r="H26" s="35"/>
    </row>
  </sheetData>
  <sheetProtection/>
  <mergeCells count="18">
    <mergeCell ref="A24:H24"/>
    <mergeCell ref="I7:I8"/>
    <mergeCell ref="F7:F8"/>
    <mergeCell ref="G7:G8"/>
    <mergeCell ref="A19:F20"/>
    <mergeCell ref="G19:H20"/>
    <mergeCell ref="D21:H21"/>
    <mergeCell ref="D22:H22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F7" sqref="F7:F8"/>
    </sheetView>
  </sheetViews>
  <sheetFormatPr defaultColWidth="9.00390625" defaultRowHeight="12.75"/>
  <cols>
    <col min="1" max="1" width="6.00390625" style="0" customWidth="1"/>
    <col min="2" max="2" width="16.375" style="0" customWidth="1"/>
    <col min="3" max="3" width="41.25390625" style="0" customWidth="1"/>
    <col min="4" max="4" width="7.75390625" style="0" customWidth="1"/>
    <col min="5" max="5" width="7.25390625" style="0" customWidth="1"/>
    <col min="6" max="6" width="9.875" style="0" customWidth="1"/>
    <col min="8" max="8" width="16.875" style="0" customWidth="1"/>
    <col min="9" max="9" width="13.87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168</v>
      </c>
      <c r="B5" s="145"/>
      <c r="C5" s="145"/>
      <c r="D5" s="145"/>
      <c r="E5" s="145"/>
      <c r="F5" s="145"/>
      <c r="G5" s="145"/>
      <c r="H5" s="146"/>
    </row>
    <row r="6" spans="1:8" ht="37.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225.75" customHeight="1">
      <c r="A10" s="11"/>
      <c r="B10" s="11"/>
      <c r="C10" s="37" t="s">
        <v>167</v>
      </c>
      <c r="D10" s="11">
        <v>20</v>
      </c>
      <c r="E10" s="11" t="s">
        <v>22</v>
      </c>
      <c r="F10" s="11"/>
      <c r="G10" s="11"/>
      <c r="H10" s="12">
        <f aca="true" t="shared" si="0" ref="H10:H16">(D10*F10)</f>
        <v>0</v>
      </c>
      <c r="I10" s="71"/>
    </row>
    <row r="11" spans="1:9" ht="33.75" customHeight="1">
      <c r="A11" s="11">
        <v>1</v>
      </c>
      <c r="B11" s="13"/>
      <c r="C11" s="14" t="s">
        <v>142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33" customHeight="1">
      <c r="A12" s="11">
        <v>2</v>
      </c>
      <c r="B12" s="13"/>
      <c r="C12" s="14" t="s">
        <v>143</v>
      </c>
      <c r="D12" s="17">
        <v>40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9.25" customHeight="1">
      <c r="A13" s="11">
        <v>3</v>
      </c>
      <c r="B13" s="13"/>
      <c r="C13" s="14" t="s">
        <v>144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30" customHeight="1">
      <c r="A14" s="11">
        <v>4</v>
      </c>
      <c r="B14" s="13"/>
      <c r="C14" s="14" t="s">
        <v>158</v>
      </c>
      <c r="D14" s="17">
        <v>20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27.75" customHeight="1">
      <c r="A15" s="11">
        <v>5</v>
      </c>
      <c r="B15" s="13"/>
      <c r="C15" s="14" t="s">
        <v>146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24" customHeight="1">
      <c r="A16" s="11">
        <v>6</v>
      </c>
      <c r="B16" s="13"/>
      <c r="C16" s="14" t="s">
        <v>159</v>
      </c>
      <c r="D16" s="17">
        <v>20</v>
      </c>
      <c r="E16" s="13" t="s">
        <v>10</v>
      </c>
      <c r="F16" s="16"/>
      <c r="G16" s="16"/>
      <c r="H16" s="16">
        <f t="shared" si="0"/>
        <v>0</v>
      </c>
      <c r="I16" s="71"/>
    </row>
    <row r="17" spans="1:8" ht="12.75" customHeight="1">
      <c r="A17" s="95" t="s">
        <v>123</v>
      </c>
      <c r="B17" s="96"/>
      <c r="C17" s="96"/>
      <c r="D17" s="96"/>
      <c r="E17" s="96"/>
      <c r="F17" s="97"/>
      <c r="G17" s="112">
        <f>SUM(H11:H16)</f>
        <v>0</v>
      </c>
      <c r="H17" s="139"/>
    </row>
    <row r="18" spans="1:8" ht="12.75">
      <c r="A18" s="98"/>
      <c r="B18" s="99"/>
      <c r="C18" s="99"/>
      <c r="D18" s="99"/>
      <c r="E18" s="99"/>
      <c r="F18" s="100"/>
      <c r="G18" s="114"/>
      <c r="H18" s="115"/>
    </row>
    <row r="21" spans="1:8" ht="15.75">
      <c r="A21" s="29"/>
      <c r="B21" s="30"/>
      <c r="C21" s="30"/>
      <c r="D21" s="31"/>
      <c r="E21" s="32"/>
      <c r="F21" s="32"/>
      <c r="G21" s="32"/>
      <c r="H21" s="32"/>
    </row>
    <row r="22" spans="1:8" ht="12.75">
      <c r="A22" s="144" t="s">
        <v>169</v>
      </c>
      <c r="B22" s="145"/>
      <c r="C22" s="145"/>
      <c r="D22" s="145"/>
      <c r="E22" s="145"/>
      <c r="F22" s="145"/>
      <c r="G22" s="145"/>
      <c r="H22" s="146"/>
    </row>
    <row r="23" spans="1:8" ht="27" customHeight="1">
      <c r="A23" s="147"/>
      <c r="B23" s="148"/>
      <c r="C23" s="148"/>
      <c r="D23" s="148"/>
      <c r="E23" s="148"/>
      <c r="F23" s="148"/>
      <c r="G23" s="148"/>
      <c r="H23" s="150"/>
    </row>
    <row r="24" spans="1:9" ht="40.5">
      <c r="A24" s="104" t="s">
        <v>0</v>
      </c>
      <c r="B24" s="104" t="s">
        <v>23</v>
      </c>
      <c r="C24" s="104" t="s">
        <v>1</v>
      </c>
      <c r="D24" s="104" t="s">
        <v>2</v>
      </c>
      <c r="E24" s="104" t="s">
        <v>3</v>
      </c>
      <c r="F24" s="104" t="s">
        <v>13</v>
      </c>
      <c r="G24" s="104" t="s">
        <v>12</v>
      </c>
      <c r="H24" s="9" t="s">
        <v>4</v>
      </c>
      <c r="I24" s="102" t="s">
        <v>218</v>
      </c>
    </row>
    <row r="25" spans="1:9" ht="21.75" customHeight="1">
      <c r="A25" s="105"/>
      <c r="B25" s="105"/>
      <c r="C25" s="105"/>
      <c r="D25" s="105"/>
      <c r="E25" s="105"/>
      <c r="F25" s="105"/>
      <c r="G25" s="105"/>
      <c r="H25" s="10" t="s">
        <v>5</v>
      </c>
      <c r="I25" s="102"/>
    </row>
    <row r="26" spans="1:9" ht="1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2">
        <v>8</v>
      </c>
      <c r="I26" s="71"/>
    </row>
    <row r="27" spans="1:9" ht="120">
      <c r="A27" s="11"/>
      <c r="B27" s="11"/>
      <c r="C27" s="37" t="s">
        <v>170</v>
      </c>
      <c r="D27" s="11">
        <v>20</v>
      </c>
      <c r="E27" s="11" t="s">
        <v>22</v>
      </c>
      <c r="F27" s="11"/>
      <c r="G27" s="11"/>
      <c r="H27" s="12">
        <f>(D27*F27)</f>
        <v>0</v>
      </c>
      <c r="I27" s="71"/>
    </row>
    <row r="28" spans="1:9" ht="30">
      <c r="A28" s="11">
        <v>1</v>
      </c>
      <c r="B28" s="13"/>
      <c r="C28" s="14" t="s">
        <v>147</v>
      </c>
      <c r="D28" s="15">
        <v>20</v>
      </c>
      <c r="E28" s="13" t="s">
        <v>6</v>
      </c>
      <c r="F28" s="16"/>
      <c r="G28" s="16"/>
      <c r="H28" s="16">
        <f>(D28*F28)</f>
        <v>0</v>
      </c>
      <c r="I28" s="71"/>
    </row>
    <row r="29" spans="1:9" ht="15">
      <c r="A29" s="11">
        <v>2</v>
      </c>
      <c r="B29" s="13"/>
      <c r="C29" s="14" t="s">
        <v>146</v>
      </c>
      <c r="D29" s="17">
        <v>20</v>
      </c>
      <c r="E29" s="13" t="s">
        <v>10</v>
      </c>
      <c r="F29" s="16"/>
      <c r="G29" s="16"/>
      <c r="H29" s="16">
        <f>(D29*F29)</f>
        <v>0</v>
      </c>
      <c r="I29" s="71"/>
    </row>
    <row r="30" spans="1:9" ht="15">
      <c r="A30" s="11">
        <v>3</v>
      </c>
      <c r="B30" s="13"/>
      <c r="C30" s="14" t="s">
        <v>159</v>
      </c>
      <c r="D30" s="17">
        <v>20</v>
      </c>
      <c r="E30" s="13" t="s">
        <v>10</v>
      </c>
      <c r="F30" s="16"/>
      <c r="G30" s="16"/>
      <c r="H30" s="16">
        <f>(D30*F30)</f>
        <v>0</v>
      </c>
      <c r="I30" s="71"/>
    </row>
    <row r="31" spans="1:8" ht="12.75">
      <c r="A31" s="95" t="s">
        <v>24</v>
      </c>
      <c r="B31" s="96"/>
      <c r="C31" s="96"/>
      <c r="D31" s="96"/>
      <c r="E31" s="96"/>
      <c r="F31" s="97"/>
      <c r="G31" s="112">
        <f>SUM(H28:H30)</f>
        <v>0</v>
      </c>
      <c r="H31" s="139"/>
    </row>
    <row r="32" spans="1:8" ht="12.75">
      <c r="A32" s="98"/>
      <c r="B32" s="99"/>
      <c r="C32" s="99"/>
      <c r="D32" s="99"/>
      <c r="E32" s="99"/>
      <c r="F32" s="100"/>
      <c r="G32" s="114"/>
      <c r="H32" s="115"/>
    </row>
    <row r="34" spans="3:8" ht="18">
      <c r="C34" s="191" t="s">
        <v>215</v>
      </c>
      <c r="D34" s="191"/>
      <c r="E34" s="191"/>
      <c r="F34" s="191"/>
      <c r="G34" s="191"/>
      <c r="H34" s="67">
        <f>SUM(G17+G31)</f>
        <v>0</v>
      </c>
    </row>
    <row r="36" spans="1:8" ht="15">
      <c r="A36" s="26"/>
      <c r="B36" s="27"/>
      <c r="C36" s="27"/>
      <c r="D36" s="157" t="s">
        <v>8</v>
      </c>
      <c r="E36" s="157"/>
      <c r="F36" s="157"/>
      <c r="G36" s="157"/>
      <c r="H36" s="157"/>
    </row>
    <row r="37" spans="1:8" ht="12.75">
      <c r="A37" s="21"/>
      <c r="B37" s="28"/>
      <c r="C37" s="28"/>
      <c r="D37" s="156" t="s">
        <v>9</v>
      </c>
      <c r="E37" s="156"/>
      <c r="F37" s="156"/>
      <c r="G37" s="156"/>
      <c r="H37" s="156"/>
    </row>
    <row r="39" spans="1:8" ht="45.75" customHeight="1">
      <c r="A39" s="138" t="s">
        <v>220</v>
      </c>
      <c r="B39" s="138"/>
      <c r="C39" s="138"/>
      <c r="D39" s="138"/>
      <c r="E39" s="138"/>
      <c r="F39" s="138"/>
      <c r="G39" s="138"/>
      <c r="H39" s="138"/>
    </row>
  </sheetData>
  <sheetProtection/>
  <mergeCells count="30">
    <mergeCell ref="A39:H39"/>
    <mergeCell ref="I7:I8"/>
    <mergeCell ref="I24:I25"/>
    <mergeCell ref="D37:H37"/>
    <mergeCell ref="F24:F25"/>
    <mergeCell ref="G24:G25"/>
    <mergeCell ref="A31:F32"/>
    <mergeCell ref="G31:H32"/>
    <mergeCell ref="C34:G34"/>
    <mergeCell ref="D36:H36"/>
    <mergeCell ref="F7:F8"/>
    <mergeCell ref="G7:G8"/>
    <mergeCell ref="A17:F18"/>
    <mergeCell ref="G17:H18"/>
    <mergeCell ref="A22:H23"/>
    <mergeCell ref="A24:A25"/>
    <mergeCell ref="B24:B25"/>
    <mergeCell ref="C24:C25"/>
    <mergeCell ref="D24:D25"/>
    <mergeCell ref="E24:E25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0" sqref="A10"/>
    </sheetView>
  </sheetViews>
  <sheetFormatPr defaultColWidth="9.00390625" defaultRowHeight="12.75"/>
  <cols>
    <col min="1" max="1" width="6.00390625" style="0" customWidth="1"/>
    <col min="2" max="2" width="21.375" style="0" customWidth="1"/>
    <col min="3" max="3" width="38.125" style="0" customWidth="1"/>
    <col min="4" max="5" width="7.00390625" style="0" customWidth="1"/>
    <col min="6" max="6" width="9.875" style="0" customWidth="1"/>
    <col min="8" max="8" width="16.875" style="0" customWidth="1"/>
    <col min="9" max="9" width="14.1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160</v>
      </c>
      <c r="B5" s="145"/>
      <c r="C5" s="145"/>
      <c r="D5" s="145"/>
      <c r="E5" s="145"/>
      <c r="F5" s="145"/>
      <c r="G5" s="145"/>
      <c r="H5" s="146"/>
    </row>
    <row r="6" spans="1:8" ht="12.7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144.75" customHeight="1">
      <c r="A10" s="11"/>
      <c r="B10" s="11"/>
      <c r="C10" s="37" t="s">
        <v>161</v>
      </c>
      <c r="D10" s="11">
        <v>30</v>
      </c>
      <c r="E10" s="11" t="s">
        <v>22</v>
      </c>
      <c r="F10" s="11"/>
      <c r="G10" s="11"/>
      <c r="H10" s="12">
        <f aca="true" t="shared" si="0" ref="H10:H15">(D10*F10)</f>
        <v>0</v>
      </c>
      <c r="I10" s="71"/>
    </row>
    <row r="11" spans="1:9" ht="81.75" customHeight="1">
      <c r="A11" s="11">
        <v>1</v>
      </c>
      <c r="B11" s="13"/>
      <c r="C11" s="68" t="s">
        <v>162</v>
      </c>
      <c r="D11" s="15">
        <v>60</v>
      </c>
      <c r="E11" s="13" t="s">
        <v>68</v>
      </c>
      <c r="F11" s="16"/>
      <c r="G11" s="16"/>
      <c r="H11" s="16">
        <f t="shared" si="0"/>
        <v>0</v>
      </c>
      <c r="I11" s="71"/>
    </row>
    <row r="12" spans="1:9" ht="40.5" customHeight="1">
      <c r="A12" s="11">
        <v>2</v>
      </c>
      <c r="B12" s="13"/>
      <c r="C12" s="69" t="s">
        <v>151</v>
      </c>
      <c r="D12" s="17">
        <v>30</v>
      </c>
      <c r="E12" s="13" t="s">
        <v>68</v>
      </c>
      <c r="F12" s="16"/>
      <c r="G12" s="16"/>
      <c r="H12" s="16">
        <f t="shared" si="0"/>
        <v>0</v>
      </c>
      <c r="I12" s="71"/>
    </row>
    <row r="13" spans="1:9" ht="46.5" customHeight="1">
      <c r="A13" s="11">
        <v>3</v>
      </c>
      <c r="B13" s="13"/>
      <c r="C13" s="68" t="s">
        <v>152</v>
      </c>
      <c r="D13" s="17">
        <v>30</v>
      </c>
      <c r="E13" s="13" t="s">
        <v>68</v>
      </c>
      <c r="F13" s="16"/>
      <c r="G13" s="16"/>
      <c r="H13" s="16">
        <f t="shared" si="0"/>
        <v>0</v>
      </c>
      <c r="I13" s="71"/>
    </row>
    <row r="14" spans="1:9" ht="40.5" customHeight="1">
      <c r="A14" s="11">
        <v>4</v>
      </c>
      <c r="B14" s="13"/>
      <c r="C14" s="69" t="s">
        <v>153</v>
      </c>
      <c r="D14" s="17">
        <v>30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40.5" customHeight="1">
      <c r="A15" s="11">
        <v>5</v>
      </c>
      <c r="B15" s="13"/>
      <c r="C15" s="69" t="s">
        <v>155</v>
      </c>
      <c r="D15" s="17">
        <v>30</v>
      </c>
      <c r="E15" s="13" t="s">
        <v>10</v>
      </c>
      <c r="F15" s="16"/>
      <c r="G15" s="16"/>
      <c r="H15" s="16">
        <f t="shared" si="0"/>
        <v>0</v>
      </c>
      <c r="I15" s="71"/>
    </row>
    <row r="16" spans="1:8" ht="12.75" customHeight="1">
      <c r="A16" s="95" t="s">
        <v>69</v>
      </c>
      <c r="B16" s="96"/>
      <c r="C16" s="96"/>
      <c r="D16" s="96"/>
      <c r="E16" s="96"/>
      <c r="F16" s="97"/>
      <c r="G16" s="112">
        <f>SUM(H11:H15)</f>
        <v>0</v>
      </c>
      <c r="H16" s="139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5">
      <c r="A18" s="26"/>
      <c r="B18" s="27"/>
      <c r="C18" s="27"/>
      <c r="D18" s="157" t="s">
        <v>8</v>
      </c>
      <c r="E18" s="157"/>
      <c r="F18" s="157"/>
      <c r="G18" s="157"/>
      <c r="H18" s="157"/>
    </row>
    <row r="19" spans="1:8" ht="12.75">
      <c r="A19" s="21"/>
      <c r="B19" s="28"/>
      <c r="C19" s="28"/>
      <c r="D19" s="156" t="s">
        <v>9</v>
      </c>
      <c r="E19" s="156"/>
      <c r="F19" s="156"/>
      <c r="G19" s="156"/>
      <c r="H19" s="156"/>
    </row>
    <row r="20" spans="1:8" ht="15.75">
      <c r="A20" s="29"/>
      <c r="B20" s="30"/>
      <c r="C20" s="30"/>
      <c r="D20" s="31"/>
      <c r="E20" s="32"/>
      <c r="F20" s="32"/>
      <c r="G20" s="32"/>
      <c r="H20" s="32"/>
    </row>
    <row r="21" spans="1:8" ht="40.5" customHeight="1">
      <c r="A21" s="138" t="s">
        <v>220</v>
      </c>
      <c r="B21" s="138"/>
      <c r="C21" s="138"/>
      <c r="D21" s="138"/>
      <c r="E21" s="138"/>
      <c r="F21" s="138"/>
      <c r="G21" s="138"/>
      <c r="H21" s="138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</sheetData>
  <sheetProtection/>
  <mergeCells count="18">
    <mergeCell ref="A21:H21"/>
    <mergeCell ref="I7:I8"/>
    <mergeCell ref="F7:F8"/>
    <mergeCell ref="G7:G8"/>
    <mergeCell ref="A16:F17"/>
    <mergeCell ref="G16:H17"/>
    <mergeCell ref="D18:H18"/>
    <mergeCell ref="D19:H19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J13" sqref="J13"/>
    </sheetView>
  </sheetViews>
  <sheetFormatPr defaultColWidth="9.00390625" defaultRowHeight="12.75"/>
  <cols>
    <col min="2" max="2" width="14.375" style="0" customWidth="1"/>
    <col min="3" max="3" width="29.875" style="0" customWidth="1"/>
    <col min="6" max="7" width="12.00390625" style="0" customWidth="1"/>
    <col min="8" max="8" width="18.625" style="0" customWidth="1"/>
    <col min="9" max="9" width="14.8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35</v>
      </c>
      <c r="B7" s="145"/>
      <c r="C7" s="145"/>
      <c r="D7" s="145"/>
      <c r="E7" s="145"/>
      <c r="F7" s="145"/>
      <c r="G7" s="145"/>
      <c r="H7" s="146"/>
    </row>
    <row r="8" spans="1:8" ht="30.75" customHeight="1">
      <c r="A8" s="147"/>
      <c r="B8" s="148"/>
      <c r="C8" s="148"/>
      <c r="D8" s="148"/>
      <c r="E8" s="148"/>
      <c r="F8" s="148"/>
      <c r="G8" s="148"/>
      <c r="H8" s="149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41" t="s">
        <v>218</v>
      </c>
    </row>
    <row r="10" spans="1:9" ht="31.5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98.25" customHeight="1">
      <c r="A12" s="11"/>
      <c r="B12" s="11"/>
      <c r="C12" s="37" t="s">
        <v>197</v>
      </c>
      <c r="D12" s="11">
        <v>30</v>
      </c>
      <c r="E12" s="11" t="s">
        <v>22</v>
      </c>
      <c r="F12" s="11"/>
      <c r="G12" s="11"/>
      <c r="H12" s="12">
        <f>(D12*F12)</f>
        <v>0</v>
      </c>
      <c r="I12" s="71"/>
    </row>
    <row r="13" spans="1:9" ht="21" customHeight="1">
      <c r="A13" s="11">
        <v>1</v>
      </c>
      <c r="B13" s="13"/>
      <c r="C13" s="14" t="s">
        <v>192</v>
      </c>
      <c r="D13" s="15">
        <v>30</v>
      </c>
      <c r="E13" s="13" t="s">
        <v>6</v>
      </c>
      <c r="F13" s="16"/>
      <c r="G13" s="16"/>
      <c r="H13" s="16">
        <f>(D13*F13)</f>
        <v>0</v>
      </c>
      <c r="I13" s="71"/>
    </row>
    <row r="14" spans="1:9" ht="35.25" customHeight="1">
      <c r="A14" s="11">
        <v>2</v>
      </c>
      <c r="B14" s="13"/>
      <c r="C14" s="14" t="s">
        <v>31</v>
      </c>
      <c r="D14" s="17">
        <v>60</v>
      </c>
      <c r="E14" s="13" t="s">
        <v>6</v>
      </c>
      <c r="F14" s="16"/>
      <c r="G14" s="16"/>
      <c r="H14" s="16">
        <f>(D14*F14)</f>
        <v>0</v>
      </c>
      <c r="I14" s="71"/>
    </row>
    <row r="15" spans="1:8" ht="12.75" customHeight="1">
      <c r="A15" s="142" t="s">
        <v>30</v>
      </c>
      <c r="B15" s="142"/>
      <c r="C15" s="142"/>
      <c r="D15" s="142"/>
      <c r="E15" s="142"/>
      <c r="F15" s="142"/>
      <c r="G15" s="143">
        <f>SUM(H13:H14)</f>
        <v>0</v>
      </c>
      <c r="H15" s="143"/>
    </row>
    <row r="16" spans="1:8" ht="12.75" customHeight="1">
      <c r="A16" s="142"/>
      <c r="B16" s="142"/>
      <c r="C16" s="142"/>
      <c r="D16" s="142"/>
      <c r="E16" s="142"/>
      <c r="F16" s="142"/>
      <c r="G16" s="143"/>
      <c r="H16" s="143"/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73"/>
    </row>
    <row r="18" spans="1:8" ht="15">
      <c r="A18" s="124" t="s">
        <v>8</v>
      </c>
      <c r="B18" s="124"/>
      <c r="C18" s="124"/>
      <c r="D18" s="124"/>
      <c r="E18" s="124"/>
      <c r="F18" s="124"/>
      <c r="G18" s="124"/>
      <c r="H18" s="124"/>
    </row>
    <row r="19" spans="1:8" ht="12.75">
      <c r="A19" s="93" t="s">
        <v>9</v>
      </c>
      <c r="B19" s="93"/>
      <c r="C19" s="93"/>
      <c r="D19" s="93"/>
      <c r="E19" s="93"/>
      <c r="F19" s="93"/>
      <c r="G19" s="93"/>
      <c r="H19" s="93"/>
    </row>
    <row r="20" spans="1:8" ht="12.75">
      <c r="A20" s="73"/>
      <c r="B20" s="73"/>
      <c r="C20" s="73"/>
      <c r="D20" s="73"/>
      <c r="E20" s="73"/>
      <c r="F20" s="73"/>
      <c r="G20" s="73"/>
      <c r="H20" s="73"/>
    </row>
    <row r="21" spans="1:8" ht="47.25" customHeight="1">
      <c r="A21" s="138" t="s">
        <v>219</v>
      </c>
      <c r="B21" s="138"/>
      <c r="C21" s="138"/>
      <c r="D21" s="138"/>
      <c r="E21" s="138"/>
      <c r="F21" s="138"/>
      <c r="G21" s="138"/>
      <c r="H21" s="138"/>
    </row>
  </sheetData>
  <sheetProtection/>
  <mergeCells count="21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21:H21"/>
    <mergeCell ref="I9:I10"/>
    <mergeCell ref="A17:H17"/>
    <mergeCell ref="A18:H18"/>
    <mergeCell ref="A19:H19"/>
    <mergeCell ref="A15:F16"/>
    <mergeCell ref="G15:H16"/>
  </mergeCells>
  <printOptions/>
  <pageMargins left="0.75" right="0.75" top="0.4479166666666667" bottom="1" header="0.5" footer="0.5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36.75390625" style="0" customWidth="1"/>
    <col min="4" max="4" width="6.875" style="0" customWidth="1"/>
    <col min="5" max="5" width="7.25390625" style="0" customWidth="1"/>
    <col min="6" max="6" width="10.25390625" style="0" customWidth="1"/>
    <col min="8" max="8" width="16.875" style="0" customWidth="1"/>
    <col min="9" max="9" width="14.75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171</v>
      </c>
      <c r="B5" s="145"/>
      <c r="C5" s="145"/>
      <c r="D5" s="145"/>
      <c r="E5" s="145"/>
      <c r="F5" s="145"/>
      <c r="G5" s="145"/>
      <c r="H5" s="146"/>
    </row>
    <row r="6" spans="1:8" ht="1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167.25" customHeight="1">
      <c r="A10" s="11"/>
      <c r="B10" s="11"/>
      <c r="C10" s="37" t="s">
        <v>172</v>
      </c>
      <c r="D10" s="11">
        <v>20</v>
      </c>
      <c r="E10" s="11" t="s">
        <v>22</v>
      </c>
      <c r="F10" s="11"/>
      <c r="G10" s="11"/>
      <c r="H10" s="12">
        <f aca="true" t="shared" si="0" ref="H10:H16">(D10*F10)</f>
        <v>0</v>
      </c>
      <c r="I10" s="71"/>
    </row>
    <row r="11" spans="1:9" ht="42.75" customHeight="1">
      <c r="A11" s="11">
        <v>1</v>
      </c>
      <c r="B11" s="13"/>
      <c r="C11" s="68" t="s">
        <v>173</v>
      </c>
      <c r="D11" s="15">
        <v>80</v>
      </c>
      <c r="E11" s="13" t="s">
        <v>10</v>
      </c>
      <c r="F11" s="16"/>
      <c r="G11" s="16"/>
      <c r="H11" s="16">
        <f t="shared" si="0"/>
        <v>0</v>
      </c>
      <c r="I11" s="71"/>
    </row>
    <row r="12" spans="1:9" ht="30.75" customHeight="1">
      <c r="A12" s="11">
        <v>2</v>
      </c>
      <c r="B12" s="13"/>
      <c r="C12" s="69" t="s">
        <v>174</v>
      </c>
      <c r="D12" s="17">
        <v>80</v>
      </c>
      <c r="E12" s="13" t="s">
        <v>10</v>
      </c>
      <c r="F12" s="16"/>
      <c r="G12" s="16"/>
      <c r="H12" s="16">
        <f t="shared" si="0"/>
        <v>0</v>
      </c>
      <c r="I12" s="71"/>
    </row>
    <row r="13" spans="1:9" ht="33" customHeight="1">
      <c r="A13" s="11">
        <v>3</v>
      </c>
      <c r="B13" s="13"/>
      <c r="C13" s="68" t="s">
        <v>175</v>
      </c>
      <c r="D13" s="17">
        <v>20</v>
      </c>
      <c r="E13" s="13" t="s">
        <v>10</v>
      </c>
      <c r="F13" s="16"/>
      <c r="G13" s="16"/>
      <c r="H13" s="16">
        <f t="shared" si="0"/>
        <v>0</v>
      </c>
      <c r="I13" s="71"/>
    </row>
    <row r="14" spans="1:9" ht="33.75" customHeight="1">
      <c r="A14" s="11">
        <v>4</v>
      </c>
      <c r="B14" s="13"/>
      <c r="C14" s="69" t="s">
        <v>176</v>
      </c>
      <c r="D14" s="17">
        <v>80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30.75" customHeight="1">
      <c r="A15" s="11">
        <v>5</v>
      </c>
      <c r="B15" s="13"/>
      <c r="C15" s="68" t="s">
        <v>99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32.25" customHeight="1">
      <c r="A16" s="11">
        <v>6</v>
      </c>
      <c r="B16" s="13"/>
      <c r="C16" s="69" t="s">
        <v>177</v>
      </c>
      <c r="D16" s="17">
        <v>40</v>
      </c>
      <c r="E16" s="13" t="s">
        <v>10</v>
      </c>
      <c r="F16" s="16"/>
      <c r="G16" s="16"/>
      <c r="H16" s="16">
        <f t="shared" si="0"/>
        <v>0</v>
      </c>
      <c r="I16" s="71"/>
    </row>
    <row r="17" spans="1:8" ht="12.75" customHeight="1">
      <c r="A17" s="95" t="s">
        <v>123</v>
      </c>
      <c r="B17" s="96"/>
      <c r="C17" s="96"/>
      <c r="D17" s="96"/>
      <c r="E17" s="96"/>
      <c r="F17" s="97"/>
      <c r="G17" s="112">
        <f>SUM(H11:H16)</f>
        <v>0</v>
      </c>
      <c r="H17" s="139"/>
    </row>
    <row r="18" spans="1:8" ht="12.75">
      <c r="A18" s="98"/>
      <c r="B18" s="99"/>
      <c r="C18" s="99"/>
      <c r="D18" s="99"/>
      <c r="E18" s="99"/>
      <c r="F18" s="100"/>
      <c r="G18" s="114"/>
      <c r="H18" s="115"/>
    </row>
    <row r="19" spans="1:8" ht="15">
      <c r="A19" s="26"/>
      <c r="B19" s="27"/>
      <c r="C19" s="27"/>
      <c r="D19" s="157" t="s">
        <v>8</v>
      </c>
      <c r="E19" s="157"/>
      <c r="F19" s="157"/>
      <c r="G19" s="157"/>
      <c r="H19" s="157"/>
    </row>
    <row r="20" spans="1:8" ht="12.75">
      <c r="A20" s="21"/>
      <c r="B20" s="28"/>
      <c r="C20" s="28"/>
      <c r="D20" s="156" t="s">
        <v>9</v>
      </c>
      <c r="E20" s="156"/>
      <c r="F20" s="156"/>
      <c r="G20" s="156"/>
      <c r="H20" s="156"/>
    </row>
    <row r="21" spans="1:8" ht="15.75">
      <c r="A21" s="29"/>
      <c r="B21" s="30"/>
      <c r="C21" s="30"/>
      <c r="D21" s="31"/>
      <c r="E21" s="32"/>
      <c r="F21" s="32"/>
      <c r="G21" s="32"/>
      <c r="H21" s="32"/>
    </row>
    <row r="22" spans="1:8" ht="36" customHeight="1">
      <c r="A22" s="138" t="s">
        <v>220</v>
      </c>
      <c r="B22" s="138"/>
      <c r="C22" s="138"/>
      <c r="D22" s="138"/>
      <c r="E22" s="138"/>
      <c r="F22" s="138"/>
      <c r="G22" s="138"/>
      <c r="H22" s="138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</sheetData>
  <sheetProtection/>
  <mergeCells count="18">
    <mergeCell ref="A22:H22"/>
    <mergeCell ref="I7:I8"/>
    <mergeCell ref="F7:F8"/>
    <mergeCell ref="G7:G8"/>
    <mergeCell ref="A17:F18"/>
    <mergeCell ref="G17:H18"/>
    <mergeCell ref="D19:H19"/>
    <mergeCell ref="D20:H20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14.375" style="0" customWidth="1"/>
    <col min="3" max="3" width="29.875" style="0" customWidth="1"/>
    <col min="4" max="4" width="6.375" style="0" customWidth="1"/>
    <col min="5" max="5" width="7.00390625" style="0" customWidth="1"/>
    <col min="6" max="6" width="10.25390625" style="0" customWidth="1"/>
    <col min="7" max="7" width="10.00390625" style="0" customWidth="1"/>
    <col min="8" max="8" width="23.625" style="0" customWidth="1"/>
    <col min="9" max="9" width="14.00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182</v>
      </c>
      <c r="B7" s="145"/>
      <c r="C7" s="145"/>
      <c r="D7" s="145"/>
      <c r="E7" s="145"/>
      <c r="F7" s="145"/>
      <c r="G7" s="145"/>
      <c r="H7" s="146"/>
    </row>
    <row r="8" spans="1:8" ht="19.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3" t="s">
        <v>0</v>
      </c>
      <c r="B9" s="103" t="s">
        <v>23</v>
      </c>
      <c r="C9" s="103" t="s">
        <v>1</v>
      </c>
      <c r="D9" s="103" t="s">
        <v>2</v>
      </c>
      <c r="E9" s="103" t="s">
        <v>3</v>
      </c>
      <c r="F9" s="103" t="s">
        <v>13</v>
      </c>
      <c r="G9" s="103" t="s">
        <v>12</v>
      </c>
      <c r="H9" s="9" t="s">
        <v>4</v>
      </c>
      <c r="I9" s="102" t="s">
        <v>218</v>
      </c>
    </row>
    <row r="10" spans="1:9" ht="31.5" customHeight="1">
      <c r="A10" s="103"/>
      <c r="B10" s="103"/>
      <c r="C10" s="103"/>
      <c r="D10" s="103"/>
      <c r="E10" s="103"/>
      <c r="F10" s="103"/>
      <c r="G10" s="103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98.25" customHeight="1">
      <c r="A12" s="11">
        <v>1</v>
      </c>
      <c r="B12" s="11"/>
      <c r="C12" s="68" t="s">
        <v>183</v>
      </c>
      <c r="D12" s="11">
        <v>20</v>
      </c>
      <c r="E12" s="11" t="s">
        <v>22</v>
      </c>
      <c r="F12" s="11"/>
      <c r="G12" s="11"/>
      <c r="H12" s="12">
        <f>(D12*F12)</f>
        <v>0</v>
      </c>
      <c r="I12" s="71"/>
    </row>
    <row r="13" spans="1:8" ht="12.75" customHeight="1">
      <c r="A13" s="142" t="s">
        <v>76</v>
      </c>
      <c r="B13" s="142"/>
      <c r="C13" s="142"/>
      <c r="D13" s="142"/>
      <c r="E13" s="142"/>
      <c r="F13" s="142"/>
      <c r="G13" s="143">
        <f>SUM(H12)</f>
        <v>0</v>
      </c>
      <c r="H13" s="143"/>
    </row>
    <row r="14" spans="1:8" ht="12.75" customHeight="1">
      <c r="A14" s="142"/>
      <c r="B14" s="142"/>
      <c r="C14" s="142"/>
      <c r="D14" s="142"/>
      <c r="E14" s="142"/>
      <c r="F14" s="142"/>
      <c r="G14" s="143"/>
      <c r="H14" s="143"/>
    </row>
    <row r="15" spans="1:8" ht="12.75">
      <c r="A15" s="129"/>
      <c r="B15" s="129"/>
      <c r="C15" s="129"/>
      <c r="D15" s="129"/>
      <c r="E15" s="129"/>
      <c r="F15" s="129"/>
      <c r="G15" s="129"/>
      <c r="H15" s="129"/>
    </row>
    <row r="16" spans="1:8" ht="15">
      <c r="A16" s="124" t="s">
        <v>8</v>
      </c>
      <c r="B16" s="124"/>
      <c r="C16" s="124"/>
      <c r="D16" s="124"/>
      <c r="E16" s="124"/>
      <c r="F16" s="124"/>
      <c r="G16" s="124"/>
      <c r="H16" s="124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9" spans="1:8" ht="38.25" customHeight="1">
      <c r="A19" s="138" t="s">
        <v>220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21.25390625" style="0" customWidth="1"/>
    <col min="3" max="3" width="39.625" style="0" customWidth="1"/>
    <col min="4" max="4" width="8.125" style="0" customWidth="1"/>
    <col min="5" max="5" width="7.375" style="0" customWidth="1"/>
    <col min="6" max="6" width="10.125" style="0" customWidth="1"/>
    <col min="7" max="7" width="8.125" style="0" customWidth="1"/>
    <col min="8" max="8" width="16.875" style="0" customWidth="1"/>
    <col min="9" max="9" width="14.25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178</v>
      </c>
      <c r="B5" s="145"/>
      <c r="C5" s="145"/>
      <c r="D5" s="145"/>
      <c r="E5" s="145"/>
      <c r="F5" s="145"/>
      <c r="G5" s="145"/>
      <c r="H5" s="146"/>
    </row>
    <row r="6" spans="1:8" ht="24.7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132" customHeight="1">
      <c r="A10" s="11"/>
      <c r="B10" s="11"/>
      <c r="C10" s="37" t="s">
        <v>179</v>
      </c>
      <c r="D10" s="11">
        <v>100</v>
      </c>
      <c r="E10" s="11" t="s">
        <v>22</v>
      </c>
      <c r="F10" s="11"/>
      <c r="G10" s="11"/>
      <c r="H10" s="12">
        <f>(D10*F10)</f>
        <v>0</v>
      </c>
      <c r="I10" s="71"/>
    </row>
    <row r="11" spans="1:9" ht="28.5" customHeight="1">
      <c r="A11" s="11">
        <v>1</v>
      </c>
      <c r="B11" s="13"/>
      <c r="C11" s="68" t="s">
        <v>180</v>
      </c>
      <c r="D11" s="15">
        <v>400</v>
      </c>
      <c r="E11" s="13" t="s">
        <v>10</v>
      </c>
      <c r="F11" s="16"/>
      <c r="G11" s="16"/>
      <c r="H11" s="16">
        <f>(D11*F11)</f>
        <v>0</v>
      </c>
      <c r="I11" s="71"/>
    </row>
    <row r="12" spans="1:9" ht="34.5" customHeight="1">
      <c r="A12" s="11">
        <v>2</v>
      </c>
      <c r="B12" s="13"/>
      <c r="C12" s="69" t="s">
        <v>174</v>
      </c>
      <c r="D12" s="17">
        <v>400</v>
      </c>
      <c r="E12" s="13" t="s">
        <v>10</v>
      </c>
      <c r="F12" s="16"/>
      <c r="G12" s="16"/>
      <c r="H12" s="16">
        <f>(D12*F12)</f>
        <v>0</v>
      </c>
      <c r="I12" s="71"/>
    </row>
    <row r="13" spans="1:9" ht="36" customHeight="1">
      <c r="A13" s="11">
        <v>3</v>
      </c>
      <c r="B13" s="13"/>
      <c r="C13" s="68" t="s">
        <v>181</v>
      </c>
      <c r="D13" s="17">
        <v>100</v>
      </c>
      <c r="E13" s="13" t="s">
        <v>10</v>
      </c>
      <c r="F13" s="16"/>
      <c r="G13" s="16"/>
      <c r="H13" s="16">
        <f>(D13*F13)</f>
        <v>0</v>
      </c>
      <c r="I13" s="71"/>
    </row>
    <row r="14" spans="1:9" ht="33.75" customHeight="1">
      <c r="A14" s="11">
        <v>4</v>
      </c>
      <c r="B14" s="13"/>
      <c r="C14" s="69" t="s">
        <v>177</v>
      </c>
      <c r="D14" s="17">
        <v>200</v>
      </c>
      <c r="E14" s="13" t="s">
        <v>10</v>
      </c>
      <c r="F14" s="16"/>
      <c r="G14" s="16"/>
      <c r="H14" s="16">
        <f>(D14*F14)</f>
        <v>0</v>
      </c>
      <c r="I14" s="71"/>
    </row>
    <row r="15" spans="1:8" ht="12.75" customHeight="1">
      <c r="A15" s="95" t="s">
        <v>48</v>
      </c>
      <c r="B15" s="96"/>
      <c r="C15" s="96"/>
      <c r="D15" s="96"/>
      <c r="E15" s="96"/>
      <c r="F15" s="97"/>
      <c r="G15" s="112">
        <f>SUM(H11:H14)</f>
        <v>0</v>
      </c>
      <c r="H15" s="139"/>
    </row>
    <row r="16" spans="1:8" ht="12.75">
      <c r="A16" s="98"/>
      <c r="B16" s="99"/>
      <c r="C16" s="99"/>
      <c r="D16" s="99"/>
      <c r="E16" s="99"/>
      <c r="F16" s="100"/>
      <c r="G16" s="114"/>
      <c r="H16" s="115"/>
    </row>
    <row r="17" spans="1:8" ht="15">
      <c r="A17" s="26"/>
      <c r="B17" s="27"/>
      <c r="C17" s="27"/>
      <c r="D17" s="157" t="s">
        <v>8</v>
      </c>
      <c r="E17" s="157"/>
      <c r="F17" s="157"/>
      <c r="G17" s="157"/>
      <c r="H17" s="157"/>
    </row>
    <row r="18" spans="1:8" ht="12.75">
      <c r="A18" s="21"/>
      <c r="B18" s="28"/>
      <c r="C18" s="28"/>
      <c r="D18" s="156" t="s">
        <v>9</v>
      </c>
      <c r="E18" s="156"/>
      <c r="F18" s="156"/>
      <c r="G18" s="156"/>
      <c r="H18" s="156"/>
    </row>
    <row r="19" spans="1:8" ht="15.75">
      <c r="A19" s="29"/>
      <c r="B19" s="30"/>
      <c r="C19" s="30"/>
      <c r="D19" s="31"/>
      <c r="E19" s="32"/>
      <c r="F19" s="32"/>
      <c r="G19" s="32"/>
      <c r="H19" s="32"/>
    </row>
    <row r="20" spans="1:8" ht="42" customHeight="1">
      <c r="A20" s="138" t="s">
        <v>220</v>
      </c>
      <c r="B20" s="138"/>
      <c r="C20" s="138"/>
      <c r="D20" s="138"/>
      <c r="E20" s="138"/>
      <c r="F20" s="138"/>
      <c r="G20" s="138"/>
      <c r="H20" s="138"/>
    </row>
    <row r="21" spans="1:8" ht="12.75">
      <c r="A21" s="35"/>
      <c r="B21" s="35"/>
      <c r="C21" s="35"/>
      <c r="D21" s="35"/>
      <c r="E21" s="35"/>
      <c r="F21" s="35"/>
      <c r="G21" s="35"/>
      <c r="H21" s="35"/>
    </row>
    <row r="22" spans="1:8" ht="12.75">
      <c r="A22" s="35"/>
      <c r="B22" s="35"/>
      <c r="C22" s="35"/>
      <c r="D22" s="35"/>
      <c r="E22" s="35"/>
      <c r="F22" s="35"/>
      <c r="G22" s="35"/>
      <c r="H22" s="35"/>
    </row>
  </sheetData>
  <sheetProtection/>
  <mergeCells count="18">
    <mergeCell ref="A20:H20"/>
    <mergeCell ref="I7:I8"/>
    <mergeCell ref="F7:F8"/>
    <mergeCell ref="G7:G8"/>
    <mergeCell ref="A15:F16"/>
    <mergeCell ref="G15:H16"/>
    <mergeCell ref="D17:H17"/>
    <mergeCell ref="D18:H18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7.00390625" style="0" customWidth="1"/>
    <col min="3" max="3" width="28.625" style="0" customWidth="1"/>
    <col min="4" max="4" width="7.25390625" style="0" customWidth="1"/>
    <col min="5" max="5" width="5.375" style="0" customWidth="1"/>
    <col min="6" max="6" width="9.375" style="0" customWidth="1"/>
    <col min="7" max="7" width="11.125" style="0" customWidth="1"/>
    <col min="8" max="8" width="20.625" style="0" customWidth="1"/>
    <col min="9" max="9" width="13.87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 customHeight="1">
      <c r="A7" s="144" t="s">
        <v>184</v>
      </c>
      <c r="B7" s="145"/>
      <c r="C7" s="145"/>
      <c r="D7" s="145"/>
      <c r="E7" s="145"/>
      <c r="F7" s="145"/>
      <c r="G7" s="145"/>
      <c r="H7" s="146"/>
    </row>
    <row r="8" spans="1:8" ht="19.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4" t="s">
        <v>0</v>
      </c>
      <c r="B9" s="104" t="s">
        <v>23</v>
      </c>
      <c r="C9" s="104" t="s">
        <v>1</v>
      </c>
      <c r="D9" s="104" t="s">
        <v>2</v>
      </c>
      <c r="E9" s="104" t="s">
        <v>3</v>
      </c>
      <c r="F9" s="104" t="s">
        <v>13</v>
      </c>
      <c r="G9" s="104" t="s">
        <v>12</v>
      </c>
      <c r="H9" s="9" t="s">
        <v>4</v>
      </c>
      <c r="I9" s="102" t="s">
        <v>218</v>
      </c>
    </row>
    <row r="10" spans="1:9" ht="31.5" customHeight="1">
      <c r="A10" s="105"/>
      <c r="B10" s="105"/>
      <c r="C10" s="105"/>
      <c r="D10" s="105"/>
      <c r="E10" s="105"/>
      <c r="F10" s="105"/>
      <c r="G10" s="105"/>
      <c r="H10" s="10" t="s">
        <v>5</v>
      </c>
      <c r="I10" s="102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98.25" customHeight="1">
      <c r="A12" s="11">
        <v>1</v>
      </c>
      <c r="B12" s="11"/>
      <c r="C12" s="90" t="s">
        <v>185</v>
      </c>
      <c r="D12" s="11">
        <v>200</v>
      </c>
      <c r="E12" s="11" t="s">
        <v>10</v>
      </c>
      <c r="F12" s="11"/>
      <c r="G12" s="11"/>
      <c r="H12" s="12">
        <f>(D12*F12)</f>
        <v>0</v>
      </c>
      <c r="I12" s="71"/>
    </row>
    <row r="13" spans="1:8" ht="12.75" customHeight="1">
      <c r="A13" s="95" t="s">
        <v>76</v>
      </c>
      <c r="B13" s="96"/>
      <c r="C13" s="96"/>
      <c r="D13" s="96"/>
      <c r="E13" s="96"/>
      <c r="F13" s="97"/>
      <c r="G13" s="112">
        <f>SUM(H12)</f>
        <v>0</v>
      </c>
      <c r="H13" s="139"/>
    </row>
    <row r="14" spans="1:8" ht="12.75" customHeight="1">
      <c r="A14" s="98"/>
      <c r="B14" s="99"/>
      <c r="C14" s="99"/>
      <c r="D14" s="99"/>
      <c r="E14" s="99"/>
      <c r="F14" s="100"/>
      <c r="G14" s="114"/>
      <c r="H14" s="115"/>
    </row>
    <row r="15" spans="1:8" ht="12.75">
      <c r="A15" s="128"/>
      <c r="B15" s="129"/>
      <c r="C15" s="129"/>
      <c r="D15" s="129"/>
      <c r="E15" s="129"/>
      <c r="F15" s="129"/>
      <c r="G15" s="129"/>
      <c r="H15" s="130"/>
    </row>
    <row r="16" spans="1:8" ht="15">
      <c r="A16" s="124" t="s">
        <v>8</v>
      </c>
      <c r="B16" s="124"/>
      <c r="C16" s="124"/>
      <c r="D16" s="124"/>
      <c r="E16" s="124"/>
      <c r="F16" s="124"/>
      <c r="G16" s="124"/>
      <c r="H16" s="124"/>
    </row>
    <row r="17" spans="1:8" ht="12.75">
      <c r="A17" s="93" t="s">
        <v>9</v>
      </c>
      <c r="B17" s="93"/>
      <c r="C17" s="93"/>
      <c r="D17" s="93"/>
      <c r="E17" s="93"/>
      <c r="F17" s="93"/>
      <c r="G17" s="93"/>
      <c r="H17" s="93"/>
    </row>
    <row r="19" spans="1:8" ht="44.25" customHeight="1">
      <c r="A19" s="138" t="s">
        <v>220</v>
      </c>
      <c r="B19" s="138"/>
      <c r="C19" s="138"/>
      <c r="D19" s="138"/>
      <c r="E19" s="138"/>
      <c r="F19" s="138"/>
      <c r="G19" s="138"/>
      <c r="H19" s="138"/>
    </row>
  </sheetData>
  <sheetProtection/>
  <mergeCells count="21">
    <mergeCell ref="A19:H19"/>
    <mergeCell ref="I9:I10"/>
    <mergeCell ref="A13:F14"/>
    <mergeCell ref="G13:H14"/>
    <mergeCell ref="A15:H15"/>
    <mergeCell ref="A16:H16"/>
    <mergeCell ref="A17:H17"/>
    <mergeCell ref="A7:H8"/>
    <mergeCell ref="A9:A10"/>
    <mergeCell ref="B9:B10"/>
    <mergeCell ref="C9:C10"/>
    <mergeCell ref="D9:D10"/>
    <mergeCell ref="E9:E10"/>
    <mergeCell ref="F9:F10"/>
    <mergeCell ref="G9:G10"/>
    <mergeCell ref="A1:B1"/>
    <mergeCell ref="F1:H1"/>
    <mergeCell ref="A2:H2"/>
    <mergeCell ref="A3:H3"/>
    <mergeCell ref="A5:C5"/>
    <mergeCell ref="A6:C6"/>
  </mergeCells>
  <printOptions/>
  <pageMargins left="0.7" right="0.7" top="0.75" bottom="0.75" header="0.3" footer="0.3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38.875" style="0" customWidth="1"/>
    <col min="4" max="4" width="7.375" style="0" customWidth="1"/>
    <col min="5" max="5" width="7.00390625" style="0" customWidth="1"/>
    <col min="6" max="6" width="10.75390625" style="0" customWidth="1"/>
    <col min="8" max="8" width="16.875" style="0" customWidth="1"/>
    <col min="9" max="9" width="13.37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186</v>
      </c>
      <c r="B5" s="145"/>
      <c r="C5" s="145"/>
      <c r="D5" s="145"/>
      <c r="E5" s="145"/>
      <c r="F5" s="145"/>
      <c r="G5" s="145"/>
      <c r="H5" s="146"/>
    </row>
    <row r="6" spans="1:8" ht="29.25" customHeight="1">
      <c r="A6" s="147"/>
      <c r="B6" s="148"/>
      <c r="C6" s="148"/>
      <c r="D6" s="148"/>
      <c r="E6" s="148"/>
      <c r="F6" s="148"/>
      <c r="G6" s="148"/>
      <c r="H6" s="15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98.25" customHeight="1">
      <c r="A10" s="11"/>
      <c r="B10" s="11"/>
      <c r="C10" s="37" t="s">
        <v>187</v>
      </c>
      <c r="D10" s="11">
        <v>30</v>
      </c>
      <c r="E10" s="11" t="s">
        <v>22</v>
      </c>
      <c r="F10" s="11"/>
      <c r="G10" s="11"/>
      <c r="H10" s="12">
        <f>(D10*F10)</f>
        <v>0</v>
      </c>
      <c r="I10" s="71"/>
    </row>
    <row r="11" spans="1:9" ht="27" customHeight="1">
      <c r="A11" s="11">
        <v>1</v>
      </c>
      <c r="B11" s="13"/>
      <c r="C11" s="68" t="s">
        <v>180</v>
      </c>
      <c r="D11" s="15">
        <v>120</v>
      </c>
      <c r="E11" s="13" t="s">
        <v>10</v>
      </c>
      <c r="F11" s="16"/>
      <c r="G11" s="16"/>
      <c r="H11" s="16">
        <f>(D11*F11)</f>
        <v>0</v>
      </c>
      <c r="I11" s="71"/>
    </row>
    <row r="12" spans="1:9" ht="27" customHeight="1">
      <c r="A12" s="11">
        <v>2</v>
      </c>
      <c r="B12" s="13"/>
      <c r="C12" s="69" t="s">
        <v>174</v>
      </c>
      <c r="D12" s="17">
        <v>120</v>
      </c>
      <c r="E12" s="13" t="s">
        <v>10</v>
      </c>
      <c r="F12" s="16"/>
      <c r="G12" s="16"/>
      <c r="H12" s="16">
        <f>(D12*F12)</f>
        <v>0</v>
      </c>
      <c r="I12" s="71"/>
    </row>
    <row r="13" spans="1:9" ht="26.25" customHeight="1">
      <c r="A13" s="11">
        <v>3</v>
      </c>
      <c r="B13" s="13"/>
      <c r="C13" s="68" t="s">
        <v>181</v>
      </c>
      <c r="D13" s="17">
        <v>120</v>
      </c>
      <c r="E13" s="13" t="s">
        <v>10</v>
      </c>
      <c r="F13" s="16"/>
      <c r="G13" s="16"/>
      <c r="H13" s="16">
        <f>(D13*F13)</f>
        <v>0</v>
      </c>
      <c r="I13" s="71"/>
    </row>
    <row r="14" spans="1:9" ht="25.5" customHeight="1">
      <c r="A14" s="11">
        <v>4</v>
      </c>
      <c r="B14" s="13"/>
      <c r="C14" s="69" t="s">
        <v>177</v>
      </c>
      <c r="D14" s="17">
        <v>60</v>
      </c>
      <c r="E14" s="13" t="s">
        <v>10</v>
      </c>
      <c r="F14" s="16"/>
      <c r="G14" s="16"/>
      <c r="H14" s="16">
        <f>(D14*F14)</f>
        <v>0</v>
      </c>
      <c r="I14" s="71"/>
    </row>
    <row r="15" spans="1:8" ht="12.75" customHeight="1">
      <c r="A15" s="95" t="s">
        <v>48</v>
      </c>
      <c r="B15" s="96"/>
      <c r="C15" s="96"/>
      <c r="D15" s="96"/>
      <c r="E15" s="96"/>
      <c r="F15" s="97"/>
      <c r="G15" s="112">
        <f>SUM(H11:H14)</f>
        <v>0</v>
      </c>
      <c r="H15" s="139"/>
    </row>
    <row r="16" spans="1:8" ht="12.75">
      <c r="A16" s="98"/>
      <c r="B16" s="99"/>
      <c r="C16" s="99"/>
      <c r="D16" s="99"/>
      <c r="E16" s="99"/>
      <c r="F16" s="100"/>
      <c r="G16" s="114"/>
      <c r="H16" s="115"/>
    </row>
    <row r="17" spans="1:8" ht="15">
      <c r="A17" s="26"/>
      <c r="B17" s="27"/>
      <c r="C17" s="27"/>
      <c r="D17" s="157" t="s">
        <v>8</v>
      </c>
      <c r="E17" s="157"/>
      <c r="F17" s="157"/>
      <c r="G17" s="157"/>
      <c r="H17" s="157"/>
    </row>
    <row r="18" spans="1:8" ht="12.75">
      <c r="A18" s="21"/>
      <c r="B18" s="28"/>
      <c r="C18" s="28"/>
      <c r="D18" s="156" t="s">
        <v>9</v>
      </c>
      <c r="E18" s="156"/>
      <c r="F18" s="156"/>
      <c r="G18" s="156"/>
      <c r="H18" s="156"/>
    </row>
    <row r="19" spans="1:8" ht="15.75">
      <c r="A19" s="29"/>
      <c r="B19" s="30"/>
      <c r="C19" s="30"/>
      <c r="D19" s="31"/>
      <c r="E19" s="32"/>
      <c r="F19" s="32"/>
      <c r="G19" s="32"/>
      <c r="H19" s="32"/>
    </row>
    <row r="20" spans="1:8" ht="39.75" customHeight="1">
      <c r="A20" s="138" t="s">
        <v>220</v>
      </c>
      <c r="B20" s="138"/>
      <c r="C20" s="138"/>
      <c r="D20" s="138"/>
      <c r="E20" s="138"/>
      <c r="F20" s="138"/>
      <c r="G20" s="138"/>
      <c r="H20" s="138"/>
    </row>
    <row r="21" spans="1:8" ht="12.75">
      <c r="A21" s="35"/>
      <c r="B21" s="35"/>
      <c r="C21" s="35"/>
      <c r="D21" s="35"/>
      <c r="E21" s="35"/>
      <c r="F21" s="35"/>
      <c r="G21" s="35"/>
      <c r="H21" s="35"/>
    </row>
    <row r="22" spans="1:8" ht="12.75">
      <c r="A22" s="35"/>
      <c r="B22" s="35"/>
      <c r="C22" s="35"/>
      <c r="D22" s="35"/>
      <c r="E22" s="35"/>
      <c r="F22" s="35"/>
      <c r="G22" s="35"/>
      <c r="H22" s="35"/>
    </row>
  </sheetData>
  <sheetProtection/>
  <mergeCells count="18">
    <mergeCell ref="A20:H20"/>
    <mergeCell ref="I7:I8"/>
    <mergeCell ref="F7:F8"/>
    <mergeCell ref="G7:G8"/>
    <mergeCell ref="A15:F16"/>
    <mergeCell ref="G15:H16"/>
    <mergeCell ref="D17:H17"/>
    <mergeCell ref="D18:H18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1.25390625" style="0" customWidth="1"/>
    <col min="4" max="4" width="6.75390625" style="0" customWidth="1"/>
    <col min="5" max="5" width="7.625" style="0" customWidth="1"/>
    <col min="6" max="6" width="9.875" style="0" customWidth="1"/>
    <col min="8" max="8" width="16.875" style="0" customWidth="1"/>
    <col min="9" max="9" width="18.00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188</v>
      </c>
      <c r="B5" s="145"/>
      <c r="C5" s="145"/>
      <c r="D5" s="145"/>
      <c r="E5" s="145"/>
      <c r="F5" s="145"/>
      <c r="G5" s="145"/>
      <c r="H5" s="146"/>
    </row>
    <row r="6" spans="1:8" ht="18" customHeight="1">
      <c r="A6" s="147"/>
      <c r="B6" s="148"/>
      <c r="C6" s="148"/>
      <c r="D6" s="148"/>
      <c r="E6" s="148"/>
      <c r="F6" s="148"/>
      <c r="G6" s="148"/>
      <c r="H6" s="149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9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9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73.5" customHeight="1">
      <c r="A10" s="11"/>
      <c r="B10" s="11"/>
      <c r="C10" s="37" t="s">
        <v>216</v>
      </c>
      <c r="D10" s="11">
        <v>20</v>
      </c>
      <c r="E10" s="11" t="s">
        <v>22</v>
      </c>
      <c r="F10" s="11"/>
      <c r="G10" s="11"/>
      <c r="H10" s="12">
        <f aca="true" t="shared" si="0" ref="H10:H15">(D10*F10)</f>
        <v>0</v>
      </c>
      <c r="I10" s="71"/>
    </row>
    <row r="11" spans="1:9" ht="29.25" customHeight="1">
      <c r="A11" s="11">
        <v>1</v>
      </c>
      <c r="B11" s="13"/>
      <c r="C11" s="14" t="s">
        <v>189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33" customHeight="1">
      <c r="A12" s="11">
        <v>2</v>
      </c>
      <c r="B12" s="13"/>
      <c r="C12" s="14" t="s">
        <v>138</v>
      </c>
      <c r="D12" s="17">
        <v>20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24.75" customHeight="1">
      <c r="A13" s="11">
        <v>3</v>
      </c>
      <c r="B13" s="13"/>
      <c r="C13" s="14" t="s">
        <v>190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40.5" customHeight="1">
      <c r="A14" s="11">
        <v>4</v>
      </c>
      <c r="B14" s="13"/>
      <c r="C14" s="14" t="s">
        <v>217</v>
      </c>
      <c r="D14" s="17">
        <v>20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40.5" customHeight="1">
      <c r="A15" s="11">
        <v>5</v>
      </c>
      <c r="B15" s="13"/>
      <c r="C15" s="14" t="s">
        <v>191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71"/>
    </row>
    <row r="16" spans="1:8" ht="12.75" customHeight="1">
      <c r="A16" s="95" t="s">
        <v>69</v>
      </c>
      <c r="B16" s="96"/>
      <c r="C16" s="96"/>
      <c r="D16" s="96"/>
      <c r="E16" s="96"/>
      <c r="F16" s="97"/>
      <c r="G16" s="112">
        <f>SUM(H11:H15)</f>
        <v>0</v>
      </c>
      <c r="H16" s="113"/>
    </row>
    <row r="17" spans="1:8" ht="12.75">
      <c r="A17" s="98"/>
      <c r="B17" s="99"/>
      <c r="C17" s="99"/>
      <c r="D17" s="99"/>
      <c r="E17" s="99"/>
      <c r="F17" s="100"/>
      <c r="G17" s="114"/>
      <c r="H17" s="115"/>
    </row>
    <row r="18" spans="1:8" ht="15">
      <c r="A18" s="26"/>
      <c r="B18" s="27"/>
      <c r="C18" s="27"/>
      <c r="D18" s="157" t="s">
        <v>8</v>
      </c>
      <c r="E18" s="157"/>
      <c r="F18" s="157"/>
      <c r="G18" s="157"/>
      <c r="H18" s="157"/>
    </row>
    <row r="19" spans="1:8" ht="12.75">
      <c r="A19" s="21"/>
      <c r="B19" s="28"/>
      <c r="C19" s="28"/>
      <c r="D19" s="156" t="s">
        <v>9</v>
      </c>
      <c r="E19" s="156"/>
      <c r="F19" s="156"/>
      <c r="G19" s="156"/>
      <c r="H19" s="156"/>
    </row>
    <row r="20" spans="1:8" ht="15.75">
      <c r="A20" s="29"/>
      <c r="B20" s="30"/>
      <c r="C20" s="30"/>
      <c r="D20" s="31"/>
      <c r="E20" s="32"/>
      <c r="F20" s="32"/>
      <c r="G20" s="32"/>
      <c r="H20" s="32"/>
    </row>
    <row r="21" spans="1:9" ht="41.25" customHeight="1">
      <c r="A21" s="138" t="s">
        <v>219</v>
      </c>
      <c r="B21" s="138"/>
      <c r="C21" s="138"/>
      <c r="D21" s="138"/>
      <c r="E21" s="138"/>
      <c r="F21" s="138"/>
      <c r="G21" s="138"/>
      <c r="H21" s="138"/>
      <c r="I21" s="138"/>
    </row>
    <row r="22" spans="1:8" ht="12.75">
      <c r="A22" s="35"/>
      <c r="B22" s="35"/>
      <c r="C22" s="35"/>
      <c r="D22" s="35"/>
      <c r="E22" s="35"/>
      <c r="F22" s="35"/>
      <c r="G22" s="35"/>
      <c r="H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</sheetData>
  <sheetProtection/>
  <mergeCells count="18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I7:I8"/>
    <mergeCell ref="A21:I21"/>
    <mergeCell ref="F7:F8"/>
    <mergeCell ref="G7:G8"/>
    <mergeCell ref="A16:F17"/>
    <mergeCell ref="G16:H17"/>
    <mergeCell ref="D18:H18"/>
    <mergeCell ref="D19:H19"/>
  </mergeCells>
  <printOptions/>
  <pageMargins left="0.7" right="0.7" top="0.75" bottom="0.75" header="0.3" footer="0.3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5" sqref="A5:H6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2.875" style="0" customWidth="1"/>
    <col min="4" max="4" width="6.75390625" style="0" customWidth="1"/>
    <col min="5" max="5" width="7.625" style="0" customWidth="1"/>
    <col min="6" max="6" width="9.375" style="0" customWidth="1"/>
    <col min="8" max="8" width="16.875" style="0" customWidth="1"/>
    <col min="9" max="9" width="18.003906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44" t="s">
        <v>234</v>
      </c>
      <c r="B5" s="145"/>
      <c r="C5" s="145"/>
      <c r="D5" s="145"/>
      <c r="E5" s="145"/>
      <c r="F5" s="145"/>
      <c r="G5" s="145"/>
      <c r="H5" s="146"/>
    </row>
    <row r="6" spans="1:8" ht="6.75" customHeight="1">
      <c r="A6" s="147"/>
      <c r="B6" s="148"/>
      <c r="C6" s="148"/>
      <c r="D6" s="148"/>
      <c r="E6" s="148"/>
      <c r="F6" s="148"/>
      <c r="G6" s="148"/>
      <c r="H6" s="149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9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9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72">
        <v>9</v>
      </c>
    </row>
    <row r="10" spans="1:9" ht="73.5" customHeight="1">
      <c r="A10" s="11"/>
      <c r="B10" s="11"/>
      <c r="C10" s="37" t="s">
        <v>227</v>
      </c>
      <c r="D10" s="11">
        <v>20</v>
      </c>
      <c r="E10" s="11" t="s">
        <v>22</v>
      </c>
      <c r="F10" s="11"/>
      <c r="G10" s="11"/>
      <c r="H10" s="12">
        <f aca="true" t="shared" si="0" ref="H10:H16">(D10*F10)</f>
        <v>0</v>
      </c>
      <c r="I10" s="71"/>
    </row>
    <row r="11" spans="1:9" ht="49.5" customHeight="1">
      <c r="A11" s="11">
        <v>1</v>
      </c>
      <c r="B11" s="13"/>
      <c r="C11" s="14" t="s">
        <v>228</v>
      </c>
      <c r="D11" s="15">
        <v>40</v>
      </c>
      <c r="E11" s="13" t="s">
        <v>6</v>
      </c>
      <c r="F11" s="16"/>
      <c r="G11" s="16"/>
      <c r="H11" s="16">
        <f t="shared" si="0"/>
        <v>0</v>
      </c>
      <c r="I11" s="71"/>
    </row>
    <row r="12" spans="1:9" ht="28.5" customHeight="1">
      <c r="A12" s="11">
        <v>2</v>
      </c>
      <c r="B12" s="13"/>
      <c r="C12" s="14" t="s">
        <v>229</v>
      </c>
      <c r="D12" s="17">
        <v>40</v>
      </c>
      <c r="E12" s="13" t="s">
        <v>6</v>
      </c>
      <c r="F12" s="16"/>
      <c r="G12" s="16"/>
      <c r="H12" s="16">
        <f t="shared" si="0"/>
        <v>0</v>
      </c>
      <c r="I12" s="71"/>
    </row>
    <row r="13" spans="1:9" ht="35.25" customHeight="1">
      <c r="A13" s="11">
        <v>3</v>
      </c>
      <c r="B13" s="13"/>
      <c r="C13" s="14" t="s">
        <v>230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71"/>
    </row>
    <row r="14" spans="1:9" ht="40.5" customHeight="1">
      <c r="A14" s="11">
        <v>4</v>
      </c>
      <c r="B14" s="13"/>
      <c r="C14" s="14" t="s">
        <v>231</v>
      </c>
      <c r="D14" s="17">
        <v>40</v>
      </c>
      <c r="E14" s="13" t="s">
        <v>6</v>
      </c>
      <c r="F14" s="16"/>
      <c r="G14" s="16"/>
      <c r="H14" s="16">
        <f t="shared" si="0"/>
        <v>0</v>
      </c>
      <c r="I14" s="71"/>
    </row>
    <row r="15" spans="1:9" ht="40.5" customHeight="1">
      <c r="A15" s="11">
        <v>5</v>
      </c>
      <c r="B15" s="13"/>
      <c r="C15" s="14" t="s">
        <v>232</v>
      </c>
      <c r="D15" s="17">
        <v>40</v>
      </c>
      <c r="E15" s="13" t="s">
        <v>10</v>
      </c>
      <c r="F15" s="16"/>
      <c r="G15" s="16"/>
      <c r="H15" s="16">
        <f t="shared" si="0"/>
        <v>0</v>
      </c>
      <c r="I15" s="71"/>
    </row>
    <row r="16" spans="1:9" ht="40.5" customHeight="1">
      <c r="A16" s="11">
        <v>6</v>
      </c>
      <c r="B16" s="13"/>
      <c r="C16" s="14" t="s">
        <v>233</v>
      </c>
      <c r="D16" s="17">
        <v>20</v>
      </c>
      <c r="E16" s="13" t="s">
        <v>10</v>
      </c>
      <c r="F16" s="16"/>
      <c r="G16" s="16"/>
      <c r="H16" s="16">
        <f t="shared" si="0"/>
        <v>0</v>
      </c>
      <c r="I16" s="71"/>
    </row>
    <row r="17" spans="1:8" ht="12.75" customHeight="1">
      <c r="A17" s="95" t="s">
        <v>123</v>
      </c>
      <c r="B17" s="96"/>
      <c r="C17" s="96"/>
      <c r="D17" s="96"/>
      <c r="E17" s="96"/>
      <c r="F17" s="97"/>
      <c r="G17" s="112">
        <f>SUM(H11:H16)</f>
        <v>0</v>
      </c>
      <c r="H17" s="113"/>
    </row>
    <row r="18" spans="1:8" ht="12.75">
      <c r="A18" s="98"/>
      <c r="B18" s="99"/>
      <c r="C18" s="99"/>
      <c r="D18" s="99"/>
      <c r="E18" s="99"/>
      <c r="F18" s="100"/>
      <c r="G18" s="114"/>
      <c r="H18" s="115"/>
    </row>
    <row r="19" spans="1:8" ht="15">
      <c r="A19" s="26"/>
      <c r="B19" s="27"/>
      <c r="C19" s="27"/>
      <c r="D19" s="157" t="s">
        <v>8</v>
      </c>
      <c r="E19" s="157"/>
      <c r="F19" s="157"/>
      <c r="G19" s="157"/>
      <c r="H19" s="157"/>
    </row>
    <row r="20" spans="1:8" ht="12.75">
      <c r="A20" s="21"/>
      <c r="B20" s="28"/>
      <c r="C20" s="28"/>
      <c r="D20" s="156" t="s">
        <v>9</v>
      </c>
      <c r="E20" s="156"/>
      <c r="F20" s="156"/>
      <c r="G20" s="156"/>
      <c r="H20" s="156"/>
    </row>
    <row r="21" spans="1:8" ht="15.75">
      <c r="A21" s="29"/>
      <c r="B21" s="30"/>
      <c r="C21" s="30"/>
      <c r="D21" s="31"/>
      <c r="E21" s="32"/>
      <c r="F21" s="32"/>
      <c r="G21" s="32"/>
      <c r="H21" s="32"/>
    </row>
    <row r="22" spans="1:9" ht="41.25" customHeight="1">
      <c r="A22" s="138" t="s">
        <v>219</v>
      </c>
      <c r="B22" s="138"/>
      <c r="C22" s="138"/>
      <c r="D22" s="138"/>
      <c r="E22" s="138"/>
      <c r="F22" s="138"/>
      <c r="G22" s="138"/>
      <c r="H22" s="138"/>
      <c r="I22" s="138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</sheetData>
  <sheetProtection/>
  <mergeCells count="18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D20:H20"/>
    <mergeCell ref="A22:I22"/>
    <mergeCell ref="F7:F8"/>
    <mergeCell ref="G7:G8"/>
    <mergeCell ref="I7:I8"/>
    <mergeCell ref="A17:F18"/>
    <mergeCell ref="G17:H18"/>
    <mergeCell ref="D19:H19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4">
      <selection activeCell="H28" sqref="H28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34.375" style="0" customWidth="1"/>
    <col min="6" max="7" width="11.875" style="0" customWidth="1"/>
    <col min="8" max="8" width="17.625" style="0" customWidth="1"/>
    <col min="9" max="9" width="13.1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4.25">
      <c r="A6" s="121"/>
      <c r="B6" s="121"/>
      <c r="C6" s="121"/>
      <c r="D6" s="8"/>
      <c r="E6" s="6"/>
      <c r="F6" s="6"/>
      <c r="G6" s="6"/>
      <c r="H6" s="34"/>
    </row>
    <row r="7" spans="1:8" ht="12.75" customHeight="1">
      <c r="A7" s="144" t="s">
        <v>38</v>
      </c>
      <c r="B7" s="145"/>
      <c r="C7" s="145"/>
      <c r="D7" s="145"/>
      <c r="E7" s="145"/>
      <c r="F7" s="145"/>
      <c r="G7" s="145"/>
      <c r="H7" s="146"/>
    </row>
    <row r="8" spans="1:8" ht="14.25" customHeight="1">
      <c r="A8" s="147"/>
      <c r="B8" s="148"/>
      <c r="C8" s="148"/>
      <c r="D8" s="148"/>
      <c r="E8" s="148"/>
      <c r="F8" s="148"/>
      <c r="G8" s="148"/>
      <c r="H8" s="150"/>
    </row>
    <row r="9" spans="1:9" ht="27" customHeight="1">
      <c r="A9" s="104" t="s">
        <v>0</v>
      </c>
      <c r="B9" s="104" t="s">
        <v>23</v>
      </c>
      <c r="C9" s="104" t="s">
        <v>1</v>
      </c>
      <c r="D9" s="104" t="s">
        <v>2</v>
      </c>
      <c r="E9" s="104" t="s">
        <v>3</v>
      </c>
      <c r="F9" s="104" t="s">
        <v>13</v>
      </c>
      <c r="G9" s="104" t="s">
        <v>12</v>
      </c>
      <c r="H9" s="9" t="s">
        <v>4</v>
      </c>
      <c r="I9" s="141" t="s">
        <v>218</v>
      </c>
    </row>
    <row r="10" spans="1:9" ht="43.5" customHeight="1">
      <c r="A10" s="105"/>
      <c r="B10" s="105"/>
      <c r="C10" s="105"/>
      <c r="D10" s="105"/>
      <c r="E10" s="105"/>
      <c r="F10" s="105"/>
      <c r="G10" s="105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97.5" customHeight="1">
      <c r="A12" s="11"/>
      <c r="B12" s="11"/>
      <c r="C12" s="37" t="s">
        <v>198</v>
      </c>
      <c r="D12" s="11">
        <v>12</v>
      </c>
      <c r="E12" s="11" t="s">
        <v>22</v>
      </c>
      <c r="F12" s="11"/>
      <c r="G12" s="11"/>
      <c r="H12" s="12">
        <f>(D12*F12)</f>
        <v>0</v>
      </c>
      <c r="I12" s="71"/>
    </row>
    <row r="13" spans="1:9" ht="17.25" customHeight="1">
      <c r="A13" s="11">
        <v>1</v>
      </c>
      <c r="B13" s="13"/>
      <c r="C13" s="14" t="s">
        <v>36</v>
      </c>
      <c r="D13" s="15">
        <v>12</v>
      </c>
      <c r="E13" s="13" t="s">
        <v>6</v>
      </c>
      <c r="F13" s="16"/>
      <c r="G13" s="16"/>
      <c r="H13" s="16">
        <f>(D13*F13)</f>
        <v>0</v>
      </c>
      <c r="I13" s="71"/>
    </row>
    <row r="14" spans="1:9" ht="16.5" customHeight="1">
      <c r="A14" s="11">
        <v>2</v>
      </c>
      <c r="B14" s="13"/>
      <c r="C14" s="14" t="s">
        <v>37</v>
      </c>
      <c r="D14" s="17">
        <v>48</v>
      </c>
      <c r="E14" s="13" t="s">
        <v>6</v>
      </c>
      <c r="F14" s="16"/>
      <c r="G14" s="16"/>
      <c r="H14" s="16">
        <f>(D14*F14)</f>
        <v>0</v>
      </c>
      <c r="I14" s="71"/>
    </row>
    <row r="15" spans="1:8" ht="12.75">
      <c r="A15" s="142" t="s">
        <v>30</v>
      </c>
      <c r="B15" s="142"/>
      <c r="C15" s="142"/>
      <c r="D15" s="142"/>
      <c r="E15" s="142"/>
      <c r="F15" s="142"/>
      <c r="G15" s="143">
        <f>SUM(H13:H14)</f>
        <v>0</v>
      </c>
      <c r="H15" s="143"/>
    </row>
    <row r="16" spans="1:8" ht="12.75">
      <c r="A16" s="142"/>
      <c r="B16" s="142"/>
      <c r="C16" s="142"/>
      <c r="D16" s="142"/>
      <c r="E16" s="142"/>
      <c r="F16" s="142"/>
      <c r="G16" s="143"/>
      <c r="H16" s="143"/>
    </row>
    <row r="17" spans="1:10" ht="12.75">
      <c r="A17" s="129"/>
      <c r="B17" s="129"/>
      <c r="C17" s="129"/>
      <c r="D17" s="129"/>
      <c r="E17" s="129"/>
      <c r="F17" s="129"/>
      <c r="G17" s="129"/>
      <c r="H17" s="129"/>
      <c r="I17" s="73"/>
      <c r="J17" s="73"/>
    </row>
    <row r="18" spans="1:10" ht="15">
      <c r="A18" s="124" t="s">
        <v>8</v>
      </c>
      <c r="B18" s="124"/>
      <c r="C18" s="124"/>
      <c r="D18" s="124"/>
      <c r="E18" s="124"/>
      <c r="F18" s="124"/>
      <c r="G18" s="124"/>
      <c r="H18" s="124"/>
      <c r="I18" s="73"/>
      <c r="J18" s="73"/>
    </row>
    <row r="19" spans="1:10" ht="12.75">
      <c r="A19" s="93" t="s">
        <v>9</v>
      </c>
      <c r="B19" s="93"/>
      <c r="C19" s="93"/>
      <c r="D19" s="93"/>
      <c r="E19" s="93"/>
      <c r="F19" s="93"/>
      <c r="G19" s="93"/>
      <c r="H19" s="93"/>
      <c r="I19" s="73"/>
      <c r="J19" s="73"/>
    </row>
    <row r="21" spans="1:9" ht="38.25" customHeight="1">
      <c r="A21" s="138" t="s">
        <v>219</v>
      </c>
      <c r="B21" s="138"/>
      <c r="C21" s="138"/>
      <c r="D21" s="138"/>
      <c r="E21" s="138"/>
      <c r="F21" s="138"/>
      <c r="G21" s="138"/>
      <c r="H21" s="138"/>
      <c r="I21" s="138"/>
    </row>
  </sheetData>
  <sheetProtection/>
  <mergeCells count="21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21:I21"/>
    <mergeCell ref="I9:I10"/>
    <mergeCell ref="A17:H17"/>
    <mergeCell ref="A18:H18"/>
    <mergeCell ref="A19:H19"/>
    <mergeCell ref="A15:F16"/>
    <mergeCell ref="G15:H16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12" sqref="C12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30.75390625" style="0" customWidth="1"/>
    <col min="6" max="6" width="14.75390625" style="0" customWidth="1"/>
    <col min="7" max="7" width="9.00390625" style="0" customWidth="1"/>
    <col min="8" max="8" width="20.375" style="0" customWidth="1"/>
    <col min="9" max="9" width="13.75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49</v>
      </c>
      <c r="B2" s="118"/>
      <c r="C2" s="118"/>
      <c r="D2" s="118"/>
      <c r="E2" s="118"/>
      <c r="F2" s="118"/>
      <c r="G2" s="118"/>
      <c r="H2" s="118"/>
    </row>
    <row r="3" spans="1:8" ht="15">
      <c r="A3" s="119" t="s">
        <v>18</v>
      </c>
      <c r="B3" s="119"/>
      <c r="C3" s="119"/>
      <c r="D3" s="119"/>
      <c r="E3" s="119"/>
      <c r="F3" s="119"/>
      <c r="G3" s="119"/>
      <c r="H3" s="119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27"/>
      <c r="B5" s="127"/>
      <c r="C5" s="127"/>
      <c r="D5" s="5"/>
      <c r="E5" s="6"/>
      <c r="F5" s="6"/>
      <c r="G5" s="6"/>
      <c r="H5" s="34" t="s">
        <v>14</v>
      </c>
    </row>
    <row r="6" spans="1:8" ht="12.75">
      <c r="A6" s="121"/>
      <c r="B6" s="121"/>
      <c r="C6" s="121"/>
      <c r="D6" s="8"/>
      <c r="E6" s="6"/>
      <c r="F6" s="6"/>
      <c r="G6" s="6"/>
      <c r="H6" s="7"/>
    </row>
    <row r="7" spans="1:8" ht="12.75">
      <c r="A7" s="106" t="s">
        <v>42</v>
      </c>
      <c r="B7" s="107"/>
      <c r="C7" s="107"/>
      <c r="D7" s="107"/>
      <c r="E7" s="107"/>
      <c r="F7" s="107"/>
      <c r="G7" s="107"/>
      <c r="H7" s="108"/>
    </row>
    <row r="8" spans="1:8" ht="12.75">
      <c r="A8" s="109"/>
      <c r="B8" s="110"/>
      <c r="C8" s="110"/>
      <c r="D8" s="110"/>
      <c r="E8" s="110"/>
      <c r="F8" s="110"/>
      <c r="G8" s="110"/>
      <c r="H8" s="140"/>
    </row>
    <row r="9" spans="1:9" ht="24" customHeight="1">
      <c r="A9" s="104" t="s">
        <v>0</v>
      </c>
      <c r="B9" s="104" t="s">
        <v>23</v>
      </c>
      <c r="C9" s="104" t="s">
        <v>1</v>
      </c>
      <c r="D9" s="104" t="s">
        <v>2</v>
      </c>
      <c r="E9" s="104" t="s">
        <v>3</v>
      </c>
      <c r="F9" s="104" t="s">
        <v>13</v>
      </c>
      <c r="G9" s="104" t="s">
        <v>12</v>
      </c>
      <c r="H9" s="9" t="s">
        <v>4</v>
      </c>
      <c r="I9" s="151" t="s">
        <v>218</v>
      </c>
    </row>
    <row r="10" spans="1:9" ht="27.75" customHeight="1">
      <c r="A10" s="105"/>
      <c r="B10" s="105"/>
      <c r="C10" s="105"/>
      <c r="D10" s="105"/>
      <c r="E10" s="105"/>
      <c r="F10" s="105"/>
      <c r="G10" s="105"/>
      <c r="H10" s="10" t="s">
        <v>5</v>
      </c>
      <c r="I10" s="15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72">
        <v>9</v>
      </c>
    </row>
    <row r="12" spans="1:9" ht="66" customHeight="1">
      <c r="A12" s="11">
        <v>1</v>
      </c>
      <c r="B12" s="13"/>
      <c r="C12" s="14" t="s">
        <v>41</v>
      </c>
      <c r="D12" s="15">
        <v>8</v>
      </c>
      <c r="E12" s="13" t="s">
        <v>22</v>
      </c>
      <c r="F12" s="16"/>
      <c r="G12" s="16"/>
      <c r="H12" s="16">
        <f>(D12*F12)</f>
        <v>0</v>
      </c>
      <c r="I12" s="71"/>
    </row>
    <row r="13" spans="1:8" ht="12.75">
      <c r="A13" s="95" t="s">
        <v>39</v>
      </c>
      <c r="B13" s="96"/>
      <c r="C13" s="96"/>
      <c r="D13" s="96"/>
      <c r="E13" s="96"/>
      <c r="F13" s="97"/>
      <c r="G13" s="112">
        <f>SUM(H12)</f>
        <v>0</v>
      </c>
      <c r="H13" s="139"/>
    </row>
    <row r="14" spans="1:8" ht="12.75">
      <c r="A14" s="98"/>
      <c r="B14" s="99"/>
      <c r="C14" s="99"/>
      <c r="D14" s="99"/>
      <c r="E14" s="99"/>
      <c r="F14" s="100"/>
      <c r="G14" s="114"/>
      <c r="H14" s="115"/>
    </row>
    <row r="15" spans="1:8" ht="12.75">
      <c r="A15" s="128"/>
      <c r="B15" s="129"/>
      <c r="C15" s="129"/>
      <c r="D15" s="129"/>
      <c r="E15" s="129"/>
      <c r="F15" s="129"/>
      <c r="G15" s="129"/>
      <c r="H15" s="130"/>
    </row>
    <row r="16" spans="1:8" ht="15">
      <c r="A16" s="123" t="s">
        <v>8</v>
      </c>
      <c r="B16" s="124"/>
      <c r="C16" s="124"/>
      <c r="D16" s="124"/>
      <c r="E16" s="124"/>
      <c r="F16" s="124"/>
      <c r="G16" s="124"/>
      <c r="H16" s="125"/>
    </row>
    <row r="17" spans="1:8" ht="12.75">
      <c r="A17" s="134" t="s">
        <v>9</v>
      </c>
      <c r="B17" s="93"/>
      <c r="C17" s="93"/>
      <c r="D17" s="93"/>
      <c r="E17" s="93"/>
      <c r="F17" s="93"/>
      <c r="G17" s="93"/>
      <c r="H17" s="135"/>
    </row>
    <row r="19" spans="1:8" ht="12.75">
      <c r="A19" s="138" t="s">
        <v>219</v>
      </c>
      <c r="B19" s="138"/>
      <c r="C19" s="138"/>
      <c r="D19" s="138"/>
      <c r="E19" s="138"/>
      <c r="F19" s="138"/>
      <c r="G19" s="138"/>
      <c r="H19" s="138"/>
    </row>
    <row r="20" spans="1:8" ht="12.75">
      <c r="A20" s="138"/>
      <c r="B20" s="138"/>
      <c r="C20" s="138"/>
      <c r="D20" s="138"/>
      <c r="E20" s="138"/>
      <c r="F20" s="138"/>
      <c r="G20" s="138"/>
      <c r="H20" s="138"/>
    </row>
    <row r="21" spans="1:8" ht="12.75">
      <c r="A21" s="138"/>
      <c r="B21" s="138"/>
      <c r="C21" s="138"/>
      <c r="D21" s="138"/>
      <c r="E21" s="138"/>
      <c r="F21" s="138"/>
      <c r="G21" s="138"/>
      <c r="H21" s="138"/>
    </row>
  </sheetData>
  <sheetProtection/>
  <mergeCells count="21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I9:I10"/>
    <mergeCell ref="A19:H21"/>
    <mergeCell ref="A15:H15"/>
    <mergeCell ref="A16:H16"/>
    <mergeCell ref="A17:H17"/>
    <mergeCell ref="A13:F14"/>
    <mergeCell ref="G13:H14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1" sqref="C11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3.75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10.00390625" style="0" customWidth="1"/>
    <col min="8" max="8" width="18.25390625" style="0" customWidth="1"/>
    <col min="9" max="9" width="14.75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51</v>
      </c>
      <c r="B2" s="118"/>
      <c r="C2" s="118"/>
      <c r="D2" s="118"/>
      <c r="E2" s="118"/>
      <c r="F2" s="118"/>
      <c r="G2" s="118"/>
      <c r="H2" s="118"/>
    </row>
    <row r="3" spans="1:8" ht="18">
      <c r="A3" s="19"/>
      <c r="B3" s="19"/>
      <c r="C3" s="19"/>
      <c r="D3" s="19"/>
      <c r="E3" s="19"/>
      <c r="F3" s="19"/>
      <c r="G3" s="19"/>
      <c r="H3" s="19"/>
    </row>
    <row r="4" spans="1:8" ht="25.5" customHeight="1">
      <c r="A4" s="119" t="s">
        <v>18</v>
      </c>
      <c r="B4" s="119"/>
      <c r="C4" s="119"/>
      <c r="D4" s="119"/>
      <c r="E4" s="119"/>
      <c r="F4" s="119"/>
      <c r="G4" s="119"/>
      <c r="H4" s="119"/>
    </row>
    <row r="5" spans="1:8" ht="25.5" customHeight="1">
      <c r="A5" s="20"/>
      <c r="B5" s="20"/>
      <c r="C5" s="20"/>
      <c r="D5" s="20"/>
      <c r="E5" s="20"/>
      <c r="F5" s="20"/>
      <c r="G5" s="152" t="s">
        <v>14</v>
      </c>
      <c r="H5" s="153"/>
    </row>
    <row r="6" spans="1:8" ht="25.5" customHeight="1">
      <c r="A6" s="106" t="s">
        <v>43</v>
      </c>
      <c r="B6" s="107"/>
      <c r="C6" s="107"/>
      <c r="D6" s="107"/>
      <c r="E6" s="107"/>
      <c r="F6" s="107"/>
      <c r="G6" s="107"/>
      <c r="H6" s="108"/>
    </row>
    <row r="7" spans="1:8" ht="13.5" customHeight="1">
      <c r="A7" s="109"/>
      <c r="B7" s="110"/>
      <c r="C7" s="110"/>
      <c r="D7" s="110"/>
      <c r="E7" s="110"/>
      <c r="F7" s="110"/>
      <c r="G7" s="110"/>
      <c r="H7" s="140"/>
    </row>
    <row r="8" spans="1:9" ht="27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30.75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46.5" customHeight="1">
      <c r="A11" s="11">
        <v>1</v>
      </c>
      <c r="B11" s="13"/>
      <c r="C11" s="14" t="s">
        <v>40</v>
      </c>
      <c r="D11" s="15">
        <v>20</v>
      </c>
      <c r="E11" s="13" t="s">
        <v>22</v>
      </c>
      <c r="F11" s="16"/>
      <c r="G11" s="16"/>
      <c r="H11" s="16">
        <f>(D11*F11)</f>
        <v>0</v>
      </c>
      <c r="I11" s="71"/>
    </row>
    <row r="12" spans="1:8" ht="12.75">
      <c r="A12" s="95" t="s">
        <v>39</v>
      </c>
      <c r="B12" s="96"/>
      <c r="C12" s="96"/>
      <c r="D12" s="96"/>
      <c r="E12" s="96"/>
      <c r="F12" s="97"/>
      <c r="G12" s="112">
        <f>SUM(H11)</f>
        <v>0</v>
      </c>
      <c r="H12" s="139"/>
    </row>
    <row r="13" spans="1:8" ht="12.75" customHeight="1">
      <c r="A13" s="98"/>
      <c r="B13" s="99"/>
      <c r="C13" s="99"/>
      <c r="D13" s="99"/>
      <c r="E13" s="99"/>
      <c r="F13" s="100"/>
      <c r="G13" s="114"/>
      <c r="H13" s="115"/>
    </row>
    <row r="15" spans="1:8" ht="15">
      <c r="A15" s="124" t="s">
        <v>8</v>
      </c>
      <c r="B15" s="124"/>
      <c r="C15" s="124"/>
      <c r="D15" s="124"/>
      <c r="E15" s="124"/>
      <c r="F15" s="124"/>
      <c r="G15" s="124"/>
      <c r="H15" s="124"/>
    </row>
    <row r="16" spans="1:8" ht="12.75">
      <c r="A16" s="93" t="s">
        <v>9</v>
      </c>
      <c r="B16" s="93"/>
      <c r="C16" s="93"/>
      <c r="D16" s="93"/>
      <c r="E16" s="93"/>
      <c r="F16" s="93"/>
      <c r="G16" s="93"/>
      <c r="H16" s="93"/>
    </row>
    <row r="18" spans="1:8" ht="47.25" customHeight="1">
      <c r="A18" s="91" t="s">
        <v>219</v>
      </c>
      <c r="B18" s="91"/>
      <c r="C18" s="91"/>
      <c r="D18" s="91"/>
      <c r="E18" s="91"/>
      <c r="F18" s="91"/>
      <c r="G18" s="91"/>
      <c r="H18" s="91"/>
    </row>
  </sheetData>
  <sheetProtection/>
  <mergeCells count="19">
    <mergeCell ref="A1:B1"/>
    <mergeCell ref="F1:H1"/>
    <mergeCell ref="A2:H2"/>
    <mergeCell ref="A4:H4"/>
    <mergeCell ref="A15:H15"/>
    <mergeCell ref="G5:H5"/>
    <mergeCell ref="A6:H7"/>
    <mergeCell ref="A8:A9"/>
    <mergeCell ref="B8:B9"/>
    <mergeCell ref="A18:H18"/>
    <mergeCell ref="I8:I9"/>
    <mergeCell ref="C8:C9"/>
    <mergeCell ref="D8:D9"/>
    <mergeCell ref="E8:E9"/>
    <mergeCell ref="F8:F9"/>
    <mergeCell ref="G8:G9"/>
    <mergeCell ref="A12:F13"/>
    <mergeCell ref="G12:H13"/>
    <mergeCell ref="A16:H1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10" sqref="C10"/>
    </sheetView>
  </sheetViews>
  <sheetFormatPr defaultColWidth="9.00390625" defaultRowHeight="12.75"/>
  <cols>
    <col min="1" max="1" width="6.00390625" style="0" customWidth="1"/>
    <col min="2" max="2" width="18.125" style="0" customWidth="1"/>
    <col min="3" max="3" width="38.375" style="0" customWidth="1"/>
    <col min="6" max="6" width="12.125" style="0" customWidth="1"/>
    <col min="8" max="8" width="16.875" style="0" customWidth="1"/>
    <col min="9" max="9" width="14.125" style="0" customWidth="1"/>
  </cols>
  <sheetData>
    <row r="1" spans="1:8" ht="12.75">
      <c r="A1" s="21"/>
      <c r="B1" s="22" t="s">
        <v>16</v>
      </c>
      <c r="C1" s="23"/>
      <c r="D1" s="21"/>
      <c r="E1" s="24"/>
      <c r="F1" s="158" t="s">
        <v>17</v>
      </c>
      <c r="G1" s="158"/>
      <c r="H1" s="159"/>
    </row>
    <row r="2" spans="1:8" ht="18">
      <c r="A2" s="118" t="s">
        <v>11</v>
      </c>
      <c r="B2" s="118"/>
      <c r="C2" s="118"/>
      <c r="D2" s="118"/>
      <c r="E2" s="118"/>
      <c r="F2" s="118"/>
      <c r="G2" s="118"/>
      <c r="H2" s="118"/>
    </row>
    <row r="3" spans="1:8" ht="16.5">
      <c r="A3" s="160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21"/>
      <c r="B4" s="25"/>
      <c r="C4" s="25"/>
      <c r="D4" s="21"/>
      <c r="E4" s="24"/>
      <c r="F4" s="24"/>
      <c r="G4" s="154" t="s">
        <v>14</v>
      </c>
      <c r="H4" s="155"/>
    </row>
    <row r="5" spans="1:8" ht="12.75" customHeight="1">
      <c r="A5" s="106" t="s">
        <v>44</v>
      </c>
      <c r="B5" s="107"/>
      <c r="C5" s="107"/>
      <c r="D5" s="107"/>
      <c r="E5" s="107"/>
      <c r="F5" s="107"/>
      <c r="G5" s="107"/>
      <c r="H5" s="108"/>
    </row>
    <row r="6" spans="1:8" ht="12.75" customHeight="1">
      <c r="A6" s="109"/>
      <c r="B6" s="110"/>
      <c r="C6" s="110"/>
      <c r="D6" s="110"/>
      <c r="E6" s="110"/>
      <c r="F6" s="110"/>
      <c r="G6" s="110"/>
      <c r="H6" s="140"/>
    </row>
    <row r="7" spans="1:9" ht="25.5" customHeight="1">
      <c r="A7" s="104" t="s">
        <v>0</v>
      </c>
      <c r="B7" s="104" t="s">
        <v>23</v>
      </c>
      <c r="C7" s="104" t="s">
        <v>1</v>
      </c>
      <c r="D7" s="104" t="s">
        <v>2</v>
      </c>
      <c r="E7" s="104" t="s">
        <v>3</v>
      </c>
      <c r="F7" s="104" t="s">
        <v>13</v>
      </c>
      <c r="G7" s="104" t="s">
        <v>12</v>
      </c>
      <c r="H7" s="9" t="s">
        <v>4</v>
      </c>
      <c r="I7" s="102" t="s">
        <v>218</v>
      </c>
    </row>
    <row r="8" spans="1:9" ht="40.5" customHeight="1">
      <c r="A8" s="105"/>
      <c r="B8" s="105"/>
      <c r="C8" s="105"/>
      <c r="D8" s="105"/>
      <c r="E8" s="105"/>
      <c r="F8" s="105"/>
      <c r="G8" s="105"/>
      <c r="H8" s="10" t="s">
        <v>5</v>
      </c>
      <c r="I8" s="10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51" customHeight="1">
      <c r="A10" s="11"/>
      <c r="B10" s="11"/>
      <c r="C10" s="37" t="s">
        <v>199</v>
      </c>
      <c r="D10" s="11">
        <v>150</v>
      </c>
      <c r="E10" s="11" t="s">
        <v>22</v>
      </c>
      <c r="F10" s="11"/>
      <c r="G10" s="11"/>
      <c r="H10" s="12">
        <f>(D10*F10)</f>
        <v>0</v>
      </c>
      <c r="I10" s="71"/>
    </row>
    <row r="11" spans="1:9" ht="45" customHeight="1">
      <c r="A11" s="11">
        <v>1</v>
      </c>
      <c r="B11" s="13"/>
      <c r="C11" s="14" t="s">
        <v>45</v>
      </c>
      <c r="D11" s="15">
        <v>600</v>
      </c>
      <c r="E11" s="13" t="s">
        <v>6</v>
      </c>
      <c r="F11" s="16"/>
      <c r="G11" s="16"/>
      <c r="H11" s="16">
        <f>(D11*F11)</f>
        <v>0</v>
      </c>
      <c r="I11" s="71"/>
    </row>
    <row r="12" spans="1:9" ht="40.5" customHeight="1">
      <c r="A12" s="11">
        <v>2</v>
      </c>
      <c r="B12" s="13"/>
      <c r="C12" s="14" t="s">
        <v>46</v>
      </c>
      <c r="D12" s="17">
        <v>300</v>
      </c>
      <c r="E12" s="13" t="s">
        <v>6</v>
      </c>
      <c r="F12" s="16"/>
      <c r="G12" s="16"/>
      <c r="H12" s="16">
        <f>(D12*F12)</f>
        <v>0</v>
      </c>
      <c r="I12" s="71"/>
    </row>
    <row r="13" spans="1:9" ht="40.5" customHeight="1">
      <c r="A13" s="11">
        <v>3</v>
      </c>
      <c r="B13" s="13"/>
      <c r="C13" s="14" t="s">
        <v>47</v>
      </c>
      <c r="D13" s="17">
        <v>600</v>
      </c>
      <c r="E13" s="13" t="s">
        <v>10</v>
      </c>
      <c r="F13" s="16"/>
      <c r="G13" s="16"/>
      <c r="H13" s="16">
        <f>(D13*F13)</f>
        <v>0</v>
      </c>
      <c r="I13" s="71"/>
    </row>
    <row r="14" spans="1:9" ht="26.25" customHeight="1">
      <c r="A14" s="11">
        <v>4</v>
      </c>
      <c r="B14" s="13"/>
      <c r="C14" s="38" t="s">
        <v>58</v>
      </c>
      <c r="D14" s="17">
        <v>300</v>
      </c>
      <c r="E14" s="13" t="s">
        <v>10</v>
      </c>
      <c r="F14" s="16"/>
      <c r="G14" s="16"/>
      <c r="H14" s="16">
        <f>(D14*F14)</f>
        <v>0</v>
      </c>
      <c r="I14" s="71"/>
    </row>
    <row r="15" spans="1:8" ht="12.75" customHeight="1">
      <c r="A15" s="95" t="s">
        <v>48</v>
      </c>
      <c r="B15" s="96"/>
      <c r="C15" s="96"/>
      <c r="D15" s="96"/>
      <c r="E15" s="96"/>
      <c r="F15" s="97"/>
      <c r="G15" s="112">
        <f>SUM(H11:H14)</f>
        <v>0</v>
      </c>
      <c r="H15" s="139"/>
    </row>
    <row r="16" spans="1:8" ht="12.75">
      <c r="A16" s="98"/>
      <c r="B16" s="99"/>
      <c r="C16" s="99"/>
      <c r="D16" s="99"/>
      <c r="E16" s="99"/>
      <c r="F16" s="100"/>
      <c r="G16" s="114"/>
      <c r="H16" s="115"/>
    </row>
    <row r="17" spans="1:8" ht="15">
      <c r="A17" s="26"/>
      <c r="B17" s="27"/>
      <c r="C17" s="27"/>
      <c r="D17" s="157" t="s">
        <v>8</v>
      </c>
      <c r="E17" s="157"/>
      <c r="F17" s="157"/>
      <c r="G17" s="157"/>
      <c r="H17" s="157"/>
    </row>
    <row r="18" spans="1:8" ht="12.75">
      <c r="A18" s="21"/>
      <c r="B18" s="28"/>
      <c r="C18" s="28"/>
      <c r="D18" s="156" t="s">
        <v>9</v>
      </c>
      <c r="E18" s="156"/>
      <c r="F18" s="156"/>
      <c r="G18" s="156"/>
      <c r="H18" s="156"/>
    </row>
    <row r="19" spans="1:8" ht="15.75">
      <c r="A19" s="29"/>
      <c r="B19" s="30"/>
      <c r="C19" s="30"/>
      <c r="D19" s="31"/>
      <c r="E19" s="32"/>
      <c r="F19" s="32"/>
      <c r="G19" s="32"/>
      <c r="H19" s="32"/>
    </row>
    <row r="20" spans="1:8" ht="12.75">
      <c r="A20" s="91" t="s">
        <v>219</v>
      </c>
      <c r="B20" s="91"/>
      <c r="C20" s="91"/>
      <c r="D20" s="91"/>
      <c r="E20" s="91"/>
      <c r="F20" s="91"/>
      <c r="G20" s="91"/>
      <c r="H20" s="91"/>
    </row>
    <row r="21" spans="1:8" ht="12.75">
      <c r="A21" s="91"/>
      <c r="B21" s="91"/>
      <c r="C21" s="91"/>
      <c r="D21" s="91"/>
      <c r="E21" s="91"/>
      <c r="F21" s="91"/>
      <c r="G21" s="91"/>
      <c r="H21" s="91"/>
    </row>
    <row r="22" spans="1:8" ht="12.75">
      <c r="A22" s="91"/>
      <c r="B22" s="91"/>
      <c r="C22" s="91"/>
      <c r="D22" s="91"/>
      <c r="E22" s="91"/>
      <c r="F22" s="91"/>
      <c r="G22" s="91"/>
      <c r="H22" s="91"/>
    </row>
  </sheetData>
  <sheetProtection/>
  <mergeCells count="18">
    <mergeCell ref="F1:H1"/>
    <mergeCell ref="A2:H2"/>
    <mergeCell ref="A3:H3"/>
    <mergeCell ref="A7:A8"/>
    <mergeCell ref="B7:B8"/>
    <mergeCell ref="C7:C8"/>
    <mergeCell ref="D7:D8"/>
    <mergeCell ref="E7:E8"/>
    <mergeCell ref="F7:F8"/>
    <mergeCell ref="G7:G8"/>
    <mergeCell ref="I7:I8"/>
    <mergeCell ref="A5:H6"/>
    <mergeCell ref="A15:F16"/>
    <mergeCell ref="G15:H16"/>
    <mergeCell ref="G4:H4"/>
    <mergeCell ref="A20:H22"/>
    <mergeCell ref="D18:H18"/>
    <mergeCell ref="D17:H17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1" sqref="C11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5.25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10.00390625" style="0" customWidth="1"/>
    <col min="8" max="8" width="16.875" style="0" customWidth="1"/>
    <col min="9" max="9" width="13.00390625" style="0" customWidth="1"/>
  </cols>
  <sheetData>
    <row r="1" spans="1:8" ht="12.75">
      <c r="A1" s="116" t="s">
        <v>16</v>
      </c>
      <c r="B1" s="116"/>
      <c r="C1" s="1"/>
      <c r="D1" s="2"/>
      <c r="E1" s="3"/>
      <c r="F1" s="117" t="s">
        <v>17</v>
      </c>
      <c r="G1" s="117"/>
      <c r="H1" s="117"/>
    </row>
    <row r="2" spans="1:8" ht="18">
      <c r="A2" s="118" t="s">
        <v>51</v>
      </c>
      <c r="B2" s="118"/>
      <c r="C2" s="118"/>
      <c r="D2" s="118"/>
      <c r="E2" s="118"/>
      <c r="F2" s="118"/>
      <c r="G2" s="118"/>
      <c r="H2" s="118"/>
    </row>
    <row r="3" spans="1:8" ht="18">
      <c r="A3" s="19"/>
      <c r="B3" s="19"/>
      <c r="C3" s="19"/>
      <c r="D3" s="19"/>
      <c r="E3" s="19"/>
      <c r="F3" s="19"/>
      <c r="G3" s="19"/>
      <c r="H3" s="19"/>
    </row>
    <row r="4" spans="1:8" ht="25.5" customHeight="1">
      <c r="A4" s="119" t="s">
        <v>18</v>
      </c>
      <c r="B4" s="119"/>
      <c r="C4" s="119"/>
      <c r="D4" s="119"/>
      <c r="E4" s="119"/>
      <c r="F4" s="119"/>
      <c r="G4" s="119"/>
      <c r="H4" s="119"/>
    </row>
    <row r="5" spans="1:8" ht="25.5" customHeight="1">
      <c r="A5" s="20"/>
      <c r="B5" s="20"/>
      <c r="C5" s="20"/>
      <c r="D5" s="20"/>
      <c r="E5" s="20"/>
      <c r="F5" s="20"/>
      <c r="G5" s="152" t="s">
        <v>14</v>
      </c>
      <c r="H5" s="153"/>
    </row>
    <row r="6" spans="1:8" ht="25.5" customHeight="1">
      <c r="A6" s="144" t="s">
        <v>53</v>
      </c>
      <c r="B6" s="107"/>
      <c r="C6" s="107"/>
      <c r="D6" s="107"/>
      <c r="E6" s="107"/>
      <c r="F6" s="107"/>
      <c r="G6" s="107"/>
      <c r="H6" s="108"/>
    </row>
    <row r="7" spans="1:8" ht="13.5" customHeight="1">
      <c r="A7" s="109"/>
      <c r="B7" s="110"/>
      <c r="C7" s="110"/>
      <c r="D7" s="110"/>
      <c r="E7" s="110"/>
      <c r="F7" s="110"/>
      <c r="G7" s="110"/>
      <c r="H7" s="140"/>
    </row>
    <row r="8" spans="1:9" ht="40.5">
      <c r="A8" s="104" t="s">
        <v>0</v>
      </c>
      <c r="B8" s="104" t="s">
        <v>23</v>
      </c>
      <c r="C8" s="104" t="s">
        <v>1</v>
      </c>
      <c r="D8" s="104" t="s">
        <v>2</v>
      </c>
      <c r="E8" s="104" t="s">
        <v>3</v>
      </c>
      <c r="F8" s="104" t="s">
        <v>13</v>
      </c>
      <c r="G8" s="104" t="s">
        <v>12</v>
      </c>
      <c r="H8" s="9" t="s">
        <v>4</v>
      </c>
      <c r="I8" s="141" t="s">
        <v>218</v>
      </c>
    </row>
    <row r="9" spans="1:9" ht="38.25" customHeight="1">
      <c r="A9" s="105"/>
      <c r="B9" s="105"/>
      <c r="C9" s="105"/>
      <c r="D9" s="105"/>
      <c r="E9" s="105"/>
      <c r="F9" s="105"/>
      <c r="G9" s="105"/>
      <c r="H9" s="10" t="s">
        <v>5</v>
      </c>
      <c r="I9" s="141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1"/>
    </row>
    <row r="11" spans="1:9" ht="92.25" customHeight="1">
      <c r="A11" s="11">
        <v>1</v>
      </c>
      <c r="B11" s="13"/>
      <c r="C11" s="14" t="s">
        <v>52</v>
      </c>
      <c r="D11" s="15">
        <v>300</v>
      </c>
      <c r="E11" s="13" t="s">
        <v>10</v>
      </c>
      <c r="F11" s="16"/>
      <c r="G11" s="16"/>
      <c r="H11" s="16">
        <f>(D11*F11)</f>
        <v>0</v>
      </c>
      <c r="I11" s="71"/>
    </row>
    <row r="12" spans="1:8" ht="12.75">
      <c r="A12" s="95" t="s">
        <v>7</v>
      </c>
      <c r="B12" s="96"/>
      <c r="C12" s="96"/>
      <c r="D12" s="96"/>
      <c r="E12" s="96"/>
      <c r="F12" s="97"/>
      <c r="G12" s="112">
        <f>SUM(H11)</f>
        <v>0</v>
      </c>
      <c r="H12" s="139"/>
    </row>
    <row r="13" spans="1:8" ht="12.75" customHeight="1">
      <c r="A13" s="98"/>
      <c r="B13" s="99"/>
      <c r="C13" s="99"/>
      <c r="D13" s="99"/>
      <c r="E13" s="99"/>
      <c r="F13" s="100"/>
      <c r="G13" s="114"/>
      <c r="H13" s="115"/>
    </row>
    <row r="15" spans="1:8" ht="15">
      <c r="A15" s="124" t="s">
        <v>8</v>
      </c>
      <c r="B15" s="124"/>
      <c r="C15" s="124"/>
      <c r="D15" s="124"/>
      <c r="E15" s="124"/>
      <c r="F15" s="124"/>
      <c r="G15" s="124"/>
      <c r="H15" s="124"/>
    </row>
    <row r="16" spans="1:8" ht="12.75">
      <c r="A16" s="93" t="s">
        <v>9</v>
      </c>
      <c r="B16" s="93"/>
      <c r="C16" s="93"/>
      <c r="D16" s="93"/>
      <c r="E16" s="93"/>
      <c r="F16" s="93"/>
      <c r="G16" s="93"/>
      <c r="H16" s="93"/>
    </row>
    <row r="18" spans="1:8" ht="42" customHeight="1">
      <c r="A18" s="138" t="s">
        <v>219</v>
      </c>
      <c r="B18" s="138"/>
      <c r="C18" s="138"/>
      <c r="D18" s="138"/>
      <c r="E18" s="138"/>
      <c r="F18" s="138"/>
      <c r="G18" s="138"/>
      <c r="H18" s="138"/>
    </row>
  </sheetData>
  <sheetProtection/>
  <mergeCells count="19">
    <mergeCell ref="F1:H1"/>
    <mergeCell ref="A2:H2"/>
    <mergeCell ref="A4:H4"/>
    <mergeCell ref="G5:H5"/>
    <mergeCell ref="A6:H7"/>
    <mergeCell ref="A8:A9"/>
    <mergeCell ref="B8:B9"/>
    <mergeCell ref="C8:C9"/>
    <mergeCell ref="D8:D9"/>
    <mergeCell ref="A18:H18"/>
    <mergeCell ref="I8:I9"/>
    <mergeCell ref="A1:B1"/>
    <mergeCell ref="F8:F9"/>
    <mergeCell ref="G8:G9"/>
    <mergeCell ref="A12:F13"/>
    <mergeCell ref="G12:H13"/>
    <mergeCell ref="A15:H15"/>
    <mergeCell ref="E8:E9"/>
    <mergeCell ref="A16:H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EKwaśniewska</cp:lastModifiedBy>
  <cp:lastPrinted>2017-08-25T07:23:26Z</cp:lastPrinted>
  <dcterms:created xsi:type="dcterms:W3CDTF">2015-10-08T11:06:21Z</dcterms:created>
  <dcterms:modified xsi:type="dcterms:W3CDTF">2017-08-25T08:25:45Z</dcterms:modified>
  <cp:category/>
  <cp:version/>
  <cp:contentType/>
  <cp:contentStatus/>
</cp:coreProperties>
</file>