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907" activeTab="5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_xlnm.Print_Area" localSheetId="0">'Pakiet nr 1'!$A$1:$I$45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<sst xmlns="http://schemas.openxmlformats.org/spreadsheetml/2006/main" count="689" uniqueCount="339">
  <si>
    <t>Każda seria krążków dostarczona z dołączonym certyfikatem kontroli jakości zgodnie z rekomendacjami Eucast.</t>
  </si>
  <si>
    <t xml:space="preserve"> 5)</t>
  </si>
  <si>
    <t xml:space="preserve">Wymagania dot. pakietu </t>
  </si>
  <si>
    <t>2. W/w asortyment stosowany jest do diagnostyki in vitro i powinien spełniać wszystkie niezbędne wymogi obowiązujacych przepisów prawa w stosunku do przedmiotowego zamówienia.</t>
  </si>
  <si>
    <t>1. W/w asortyment stosowany jest do diagnostyki in vitro i powinien spełniać wszystkie niezbędne wymogi obowiązujacych przepisów prawa w stosunku do przedmiotowego zamówienia.</t>
  </si>
  <si>
    <t>Opakowanie</t>
  </si>
  <si>
    <t>Ilość zamawiana</t>
  </si>
  <si>
    <t>% Vat</t>
  </si>
  <si>
    <t>Wartość zamówienia brutto</t>
  </si>
  <si>
    <t>1.</t>
  </si>
  <si>
    <t>20 sztuk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</si>
  <si>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</si>
  <si>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</si>
  <si>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</si>
  <si>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</si>
  <si>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</si>
  <si>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</si>
  <si>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</si>
  <si>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</si>
  <si>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</si>
  <si>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</si>
  <si>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</si>
  <si>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</si>
  <si>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</si>
  <si>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</si>
  <si>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</si>
  <si>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</si>
  <si>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</si>
  <si>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</si>
  <si>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</si>
  <si>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</si>
  <si>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</si>
  <si>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</si>
  <si>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</si>
  <si>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</si>
  <si>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</si>
  <si>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</si>
  <si>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</si>
  <si>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</si>
  <si>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</si>
  <si>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100 sztuk</t>
  </si>
  <si>
    <t>31.</t>
  </si>
  <si>
    <t>32.</t>
  </si>
  <si>
    <t>33.</t>
  </si>
  <si>
    <t>34.</t>
  </si>
  <si>
    <t>35.</t>
  </si>
  <si>
    <t>Lp.</t>
  </si>
  <si>
    <t>Nazwa podłoża</t>
  </si>
  <si>
    <t>Columbia agar + 5% krwi baraniej</t>
  </si>
  <si>
    <t>Agar Chapmana</t>
  </si>
  <si>
    <t>Agar czekoladowy dla Heamophilus</t>
  </si>
  <si>
    <t>Agar czekoladowy z PolyViteX</t>
  </si>
  <si>
    <t>Agar chromogenny do identyfikacji szczepów MRSA</t>
  </si>
  <si>
    <t xml:space="preserve">Krążki antybiogramowe i diagnostyczne </t>
  </si>
  <si>
    <t>Nazwa krążka</t>
  </si>
  <si>
    <t>Amoksycylina+kwas klawulanowy</t>
  </si>
  <si>
    <t xml:space="preserve">   20/10           </t>
  </si>
  <si>
    <t>50 sztuk</t>
  </si>
  <si>
    <t xml:space="preserve">    2/1</t>
  </si>
  <si>
    <t>Ampicylina</t>
  </si>
  <si>
    <t>Ampicylina+sulbaktam</t>
  </si>
  <si>
    <t xml:space="preserve">  10/10</t>
  </si>
  <si>
    <t>Amikacyna</t>
  </si>
  <si>
    <t>Aztreonam</t>
  </si>
  <si>
    <t>Cefaklor</t>
  </si>
  <si>
    <t>Cefazolina</t>
  </si>
  <si>
    <t>Cefepim</t>
  </si>
  <si>
    <t>Cefoksytyna</t>
  </si>
  <si>
    <t>Cefotaksym</t>
  </si>
  <si>
    <t>Cefotaksym+kwas klawulanowy</t>
  </si>
  <si>
    <t xml:space="preserve">  30/10</t>
  </si>
  <si>
    <t>Cefpodoksym</t>
  </si>
  <si>
    <t>Cefpodoksym+kwas klawulanowy</t>
  </si>
  <si>
    <t xml:space="preserve">   10/1</t>
  </si>
  <si>
    <t>Ceftazydym</t>
  </si>
  <si>
    <t>Ceftazydym+kwas klawulanowy</t>
  </si>
  <si>
    <t xml:space="preserve">   30/10</t>
  </si>
  <si>
    <t>Ceftriakson</t>
  </si>
  <si>
    <t>Cefuroksym</t>
  </si>
  <si>
    <t>Cefuroksym aksetyl</t>
  </si>
  <si>
    <t>Chloramfenikol</t>
  </si>
  <si>
    <t>Chinupristyna/Dalfopristyn</t>
  </si>
  <si>
    <t>Ciprofloksacyna</t>
  </si>
  <si>
    <t>Doksycyklina</t>
  </si>
  <si>
    <t>Doripenem</t>
  </si>
  <si>
    <t>Erytromycyna</t>
  </si>
  <si>
    <t>Ertapenem</t>
  </si>
  <si>
    <t>Fosfomycyna</t>
  </si>
  <si>
    <t>Gentamycyna</t>
  </si>
  <si>
    <t>Imipenem</t>
  </si>
  <si>
    <t>Klindamycyna</t>
  </si>
  <si>
    <t>Kotrimoksazol</t>
  </si>
  <si>
    <t xml:space="preserve">    23.75/1.25</t>
  </si>
  <si>
    <t>36.</t>
  </si>
  <si>
    <t>Kwas fusydowy</t>
  </si>
  <si>
    <t>37.</t>
  </si>
  <si>
    <t>Kwas nalidyksynowy</t>
  </si>
  <si>
    <t>38.</t>
  </si>
  <si>
    <t>Lewofloksacyna</t>
  </si>
  <si>
    <t>39.</t>
  </si>
  <si>
    <t>Linezolid</t>
  </si>
  <si>
    <t>40.</t>
  </si>
  <si>
    <t>Linkomycyna</t>
  </si>
  <si>
    <t>41.</t>
  </si>
  <si>
    <t>Meropenem</t>
  </si>
  <si>
    <t>42.</t>
  </si>
  <si>
    <t>Minocyklina</t>
  </si>
  <si>
    <t>43.</t>
  </si>
  <si>
    <t>Moksifloksacyna</t>
  </si>
  <si>
    <t>44.</t>
  </si>
  <si>
    <t>Mupirocyna</t>
  </si>
  <si>
    <t>45.</t>
  </si>
  <si>
    <t>Netylmycyna</t>
  </si>
  <si>
    <t>46.</t>
  </si>
  <si>
    <t>Nitrofurantoina</t>
  </si>
  <si>
    <t>47.</t>
  </si>
  <si>
    <t>Norfloksacyna</t>
  </si>
  <si>
    <t>48.</t>
  </si>
  <si>
    <t>Ofloksacyna</t>
  </si>
  <si>
    <t>49.</t>
  </si>
  <si>
    <t>Oksacylina</t>
  </si>
  <si>
    <t>50.</t>
  </si>
  <si>
    <t>Penicylina  G</t>
  </si>
  <si>
    <t xml:space="preserve">     1 UI</t>
  </si>
  <si>
    <t>51.</t>
  </si>
  <si>
    <t>Penicylina V</t>
  </si>
  <si>
    <t>52.</t>
  </si>
  <si>
    <t>Pefloksacyna</t>
  </si>
  <si>
    <t>53.</t>
  </si>
  <si>
    <t>Piperacylina</t>
  </si>
  <si>
    <t>54.</t>
  </si>
  <si>
    <t>Piperacylina+tazobaktam</t>
  </si>
  <si>
    <t xml:space="preserve">     30/6</t>
  </si>
  <si>
    <t>55.</t>
  </si>
  <si>
    <t>Rifampicyna</t>
  </si>
  <si>
    <t>56.</t>
  </si>
  <si>
    <t>Streptomycyna</t>
  </si>
  <si>
    <t>57.</t>
  </si>
  <si>
    <t>Teikoplanina</t>
  </si>
  <si>
    <t>58.</t>
  </si>
  <si>
    <t>Telitromycyna</t>
  </si>
  <si>
    <t>59.</t>
  </si>
  <si>
    <t>Temocylina</t>
  </si>
  <si>
    <t>60.</t>
  </si>
  <si>
    <t>Tetracyklina</t>
  </si>
  <si>
    <t>61.</t>
  </si>
  <si>
    <t>Tikarcylina</t>
  </si>
  <si>
    <t>62.</t>
  </si>
  <si>
    <t>Tikarcylina+kwas klawulanowy</t>
  </si>
  <si>
    <t xml:space="preserve">     75/10</t>
  </si>
  <si>
    <t>63.</t>
  </si>
  <si>
    <t>Tobramycyna</t>
  </si>
  <si>
    <t>64.</t>
  </si>
  <si>
    <t>Trimetoprim</t>
  </si>
  <si>
    <t>65.</t>
  </si>
  <si>
    <t>Wankomycyna</t>
  </si>
  <si>
    <t>66.</t>
  </si>
  <si>
    <t>Tygecyklina</t>
  </si>
  <si>
    <t>67.</t>
  </si>
  <si>
    <t>Cefinaza/nitrocefina</t>
  </si>
  <si>
    <t>68.</t>
  </si>
  <si>
    <t>69.</t>
  </si>
  <si>
    <t xml:space="preserve">     </t>
  </si>
  <si>
    <t>70.</t>
  </si>
  <si>
    <t>Rodzaj testu</t>
  </si>
  <si>
    <t xml:space="preserve"> </t>
  </si>
  <si>
    <t>FORMULARZ ASORTYMENTOWO-CENOWY</t>
  </si>
  <si>
    <t>...................................................</t>
  </si>
  <si>
    <t xml:space="preserve">                           </t>
  </si>
  <si>
    <t xml:space="preserve">                  </t>
  </si>
  <si>
    <t xml:space="preserve">       (pieczęć firmowa wykonawcy)</t>
  </si>
  <si>
    <t>Pakiet nr 1</t>
  </si>
  <si>
    <t>Cena jednostkowa brutto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</si>
  <si>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</si>
  <si>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</si>
  <si>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RAZEM:</t>
  </si>
  <si>
    <t>Załącznik nr 2 do SIWZ</t>
  </si>
  <si>
    <t>Pakiet nr 3</t>
  </si>
  <si>
    <t>Agar chromogenny do identyfikacji VRE</t>
  </si>
  <si>
    <t>Agar chromogenny do identyfikacji szczepów Enterobacteriaceae  niewrażliwych na karbapenemy</t>
  </si>
  <si>
    <t>71.</t>
  </si>
  <si>
    <t>Z bacytracyną</t>
  </si>
  <si>
    <t xml:space="preserve">   0,04  IU</t>
  </si>
  <si>
    <t>72.</t>
  </si>
  <si>
    <t>Zawartość antybiotyku w krążku w μg</t>
  </si>
  <si>
    <t xml:space="preserve">         </t>
  </si>
  <si>
    <t>73.</t>
  </si>
  <si>
    <t>Diagnostyczne- do różnicowania Moraxella od Neisseria</t>
  </si>
  <si>
    <t>Furazolidon -diagnostyczne do różnicowania Staphylococcus - Micrococcus</t>
  </si>
  <si>
    <t>Jałowe krążki bibułowe średnica 6 mm</t>
  </si>
  <si>
    <t>Z optochiną (do pneumokoków)</t>
  </si>
  <si>
    <t>GV - diagnostyczne do oznaczania G.vaginalis</t>
  </si>
  <si>
    <t xml:space="preserve">       </t>
  </si>
  <si>
    <t xml:space="preserve">         Szczep wzorcowy</t>
  </si>
  <si>
    <t>Charakterystyka:</t>
  </si>
  <si>
    <t xml:space="preserve">    Z udokumentowanym w  certyfikacie 2 pasażem</t>
  </si>
  <si>
    <t xml:space="preserve">           - pasaż dopuszczalny do uzyskania kultur macierzystych</t>
  </si>
  <si>
    <t>L.p</t>
  </si>
  <si>
    <t>Szczep</t>
  </si>
  <si>
    <t>Nr w kolekcji</t>
  </si>
  <si>
    <t>ATCC</t>
  </si>
  <si>
    <t xml:space="preserve">Wielkość zamówie-nia </t>
  </si>
  <si>
    <t xml:space="preserve">Staphylococcus aureus  </t>
  </si>
  <si>
    <t>NCTC 12493</t>
  </si>
  <si>
    <t>4 szt</t>
  </si>
  <si>
    <t>ATCC 29 213</t>
  </si>
  <si>
    <t xml:space="preserve">Enterococcus faecalis   </t>
  </si>
  <si>
    <t>ATCC 29 212</t>
  </si>
  <si>
    <t xml:space="preserve">Enterococcus faecalis     </t>
  </si>
  <si>
    <t>ATCC 51 299</t>
  </si>
  <si>
    <t xml:space="preserve">Streptococcus  pneumoniae   </t>
  </si>
  <si>
    <t>ATCC 49 619</t>
  </si>
  <si>
    <t xml:space="preserve">Pseudomonas aeruginosa  </t>
  </si>
  <si>
    <t>ATCC 27 853</t>
  </si>
  <si>
    <t xml:space="preserve">Escherichia coli   </t>
  </si>
  <si>
    <t>ATCC 25 922</t>
  </si>
  <si>
    <t>ATCC 35 218</t>
  </si>
  <si>
    <t xml:space="preserve">Klebsiella pneumoniae   </t>
  </si>
  <si>
    <t>ATCC 700 603</t>
  </si>
  <si>
    <t xml:space="preserve">Haemophilus influenzae   </t>
  </si>
  <si>
    <t>C.albicans</t>
  </si>
  <si>
    <t xml:space="preserve">ATCC 10 231 </t>
  </si>
  <si>
    <t>N.gonorrhoeae</t>
  </si>
  <si>
    <t xml:space="preserve">ATCC 43069 </t>
  </si>
  <si>
    <t xml:space="preserve">Microsporum canis    </t>
  </si>
  <si>
    <t>ATCC 36 299</t>
  </si>
  <si>
    <t>Trichophyton mentagrophytes</t>
  </si>
  <si>
    <t>ATTC 9533</t>
  </si>
  <si>
    <t xml:space="preserve">                                                                                     Razem:</t>
  </si>
  <si>
    <t>1 Zgodność z wymaganiami zasadniczymi</t>
  </si>
  <si>
    <t>Ilość opak.</t>
  </si>
  <si>
    <t>Wymagania :</t>
  </si>
  <si>
    <t>Tak /Nie</t>
  </si>
  <si>
    <t xml:space="preserve">Szczepy wzorcowe </t>
  </si>
  <si>
    <r>
      <t>1.</t>
    </r>
    <r>
      <rPr>
        <b/>
        <sz val="11"/>
        <rFont val="Arial Narrow"/>
        <family val="2"/>
      </rPr>
      <t xml:space="preserve"> Szczepy pochodne od ATCC /max II pasaż/</t>
    </r>
  </si>
  <si>
    <r>
      <t>2.</t>
    </r>
    <r>
      <rPr>
        <b/>
        <sz val="11"/>
        <rFont val="Arial Narrow"/>
        <family val="2"/>
      </rPr>
      <t>Liofilizat:</t>
    </r>
  </si>
  <si>
    <r>
      <t xml:space="preserve">                  na ezach</t>
    </r>
    <r>
      <rPr>
        <sz val="11"/>
        <rFont val="Arial Narrow"/>
        <family val="2"/>
      </rPr>
      <t xml:space="preserve"> lub wymazówkach + płyn uwadniający</t>
    </r>
  </si>
  <si>
    <r>
      <t>3.</t>
    </r>
    <r>
      <rPr>
        <b/>
        <sz val="11"/>
        <rFont val="Arial Narrow"/>
        <family val="2"/>
      </rPr>
      <t>Dostępność</t>
    </r>
    <r>
      <rPr>
        <sz val="11"/>
        <rFont val="Arial Narrow"/>
        <family val="2"/>
      </rPr>
      <t>:</t>
    </r>
  </si>
  <si>
    <t>Odczynniki</t>
  </si>
  <si>
    <t>Pakiet nr 2</t>
  </si>
  <si>
    <t xml:space="preserve"> Nazwa producenta Nr katalogowy</t>
  </si>
  <si>
    <t>Podłoża od jednego producenta.</t>
  </si>
  <si>
    <t xml:space="preserve"> 2) </t>
  </si>
  <si>
    <t>Terminy przydatności do użycia w momencie dostawy :</t>
  </si>
  <si>
    <t xml:space="preserve"> 3) </t>
  </si>
  <si>
    <t>Płytki pakowane w folię po 5-10 sztuk zabezpieczającą przed wysychaniem i opakowanie</t>
  </si>
  <si>
    <t>zbiorcze - karton. Transport w temperaturze chłodni (&lt; 12stop.C)</t>
  </si>
  <si>
    <t>Na denku każdej płytki nadruk : nazwa ,seria, data przydatności do użycia.</t>
  </si>
  <si>
    <t xml:space="preserve">W dostawie jednorazowej jedna seria płytek. </t>
  </si>
  <si>
    <t xml:space="preserve">Każda seria podłóż opatrzona certyfikatem kontroli jakości -  zgodne z zaleceniami Eucast .        </t>
  </si>
  <si>
    <t xml:space="preserve">    </t>
  </si>
  <si>
    <r>
      <t xml:space="preserve">     </t>
    </r>
    <r>
      <rPr>
        <b/>
        <sz val="11"/>
        <rFont val="Arial"/>
        <family val="2"/>
      </rPr>
      <t xml:space="preserve">   </t>
    </r>
  </si>
  <si>
    <r>
      <t xml:space="preserve"> </t>
    </r>
    <r>
      <rPr>
        <b/>
        <sz val="11"/>
        <rFont val="Arial"/>
        <family val="2"/>
      </rPr>
      <t xml:space="preserve">4) </t>
    </r>
  </si>
  <si>
    <r>
      <t xml:space="preserve"> </t>
    </r>
    <r>
      <rPr>
        <b/>
        <sz val="11"/>
        <rFont val="Arial"/>
        <family val="2"/>
      </rPr>
      <t xml:space="preserve">5)  </t>
    </r>
    <r>
      <rPr>
        <b/>
        <sz val="12"/>
        <rFont val="Arial"/>
        <family val="2"/>
      </rPr>
      <t xml:space="preserve">   </t>
    </r>
  </si>
  <si>
    <t>1)</t>
  </si>
  <si>
    <t xml:space="preserve">3) </t>
  </si>
  <si>
    <t xml:space="preserve">2) </t>
  </si>
  <si>
    <t xml:space="preserve"> 1) </t>
  </si>
  <si>
    <t>każdy krążek dwustronnie oznakowany : nazwą skróconą miedzynarodową i stężeniem antybiotyku zgodnie z zaleceniami Eucast</t>
  </si>
  <si>
    <t>krążki bibułowe o średnicy 6 mm</t>
  </si>
  <si>
    <t xml:space="preserve">Wszystkie krążki pakowane po 50 sztuk = 1 op ,każde pakowane pojedynczo w blistrz pochłaniaczem wilgoci , na opakowaniu umieszczony nr serii i data przydatności do użycia. </t>
  </si>
  <si>
    <t>W pojedynczej dostawie krążki z jednej serii z terminem przydatności minimum 1 rok w momencie dostawy.</t>
  </si>
  <si>
    <t xml:space="preserve"> 4)</t>
  </si>
  <si>
    <t>Nazwa producenta Nr katalogowy</t>
  </si>
  <si>
    <t>Załącznik nr 1 do umowy</t>
  </si>
  <si>
    <t>Agar Schaedlera +5% krwi baraniej</t>
  </si>
  <si>
    <r>
      <t>Agar MacCon</t>
    </r>
    <r>
      <rPr>
        <sz val="12"/>
        <rFont val="Segoe UI"/>
        <family val="2"/>
      </rPr>
      <t>ke</t>
    </r>
    <r>
      <rPr>
        <vertAlign val="superscript"/>
        <sz val="12"/>
        <rFont val="Segoe UI"/>
        <family val="2"/>
      </rPr>
      <t xml:space="preserve">, </t>
    </r>
    <r>
      <rPr>
        <sz val="12"/>
        <rFont val="Segoe UI"/>
        <family val="2"/>
      </rPr>
      <t>ya</t>
    </r>
  </si>
  <si>
    <t>Agar Enterococosel</t>
  </si>
  <si>
    <t xml:space="preserve">Agar czekoladowy z PolyViteX
(wybiórczy wg Thayer Martin)
+wankomycyna +kolistyna+trimetoprim+nystatyna
</t>
  </si>
  <si>
    <t xml:space="preserve">Agar Saboraud z gentamycyną
i chloramrenikolem
</t>
  </si>
  <si>
    <t xml:space="preserve">Agar chromogenny do wybiórczej
izolacji drożdżaków i identyfikacji
bezpośredniej Candida albicans.
</t>
  </si>
  <si>
    <t xml:space="preserve">Agar chromogenny do identyfikacji
paciorkowców grupy B
</t>
  </si>
  <si>
    <t xml:space="preserve">Agar chromogenny do identyfikacji
szczepów Enterobacteriaceae
wytwarzających ESβL
</t>
  </si>
  <si>
    <t xml:space="preserve">  - poz. 1 -2 minimum 4-5 tygodni </t>
  </si>
  <si>
    <t xml:space="preserve"> - poz. 3-9 minimum 5-7 tygodni </t>
  </si>
  <si>
    <t xml:space="preserve">Użytkownik reklamuje płytki ,które nie spełniają wymogów jakościowych w momencie dostawy
     i po krótkim czasie przechowywania :
     - podłoża zhemolizowane
     - wysuszone lub nadmiernie uwodnione
     - o nierównej powierzchni
     - zakażone przez producenta
</t>
  </si>
  <si>
    <t>Ceftarolina</t>
  </si>
  <si>
    <t>Ceftazydym+avibactam</t>
  </si>
  <si>
    <t>Ceftobiprol</t>
  </si>
  <si>
    <t>Ceftozolane + tazobaktam</t>
  </si>
  <si>
    <t xml:space="preserve">   10/4</t>
  </si>
  <si>
    <t>74.</t>
  </si>
  <si>
    <t>75.</t>
  </si>
  <si>
    <t>76.</t>
  </si>
  <si>
    <t>77.</t>
  </si>
  <si>
    <t>78.</t>
  </si>
  <si>
    <t>Nitroxolina</t>
  </si>
  <si>
    <t>Wszystkie krążki z antybiotykami poz. 1- 71 oraz 75 i 76 od jednego producenta:</t>
  </si>
  <si>
    <t xml:space="preserve"> Wszystkie krążki antybiogramowe (poz. 1-71) oferowane przez producenta muszą posiadać pozytywną opinię Krajowgo Ośrodka Referencyjnego ds.Lekowrażliwości Drobnoustrojów - opinia załączona do oferty.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</si>
  <si>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</si>
  <si>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 xml:space="preserve">Opakowanie </t>
  </si>
  <si>
    <t xml:space="preserve"> Poz. 9-15 - podłoża chromogenne -do oferty dołączyć kolorowe ulotki producenta .</t>
  </si>
  <si>
    <t xml:space="preserve"> Poz. 15 - podłoże wykrywające najczęściej wystepujace obecnie karbapenemazy  tj. KPC,MBL,OXA . Użytkownik dopuszcz płytki dwuchłonne, jeśli wykrywalność KPC, MBL, OXA nie jest możliwe na jednym podłożu  </t>
  </si>
  <si>
    <t xml:space="preserve">Ilość  opakowań </t>
  </si>
  <si>
    <t xml:space="preserve">Załącznik nr 2  do SIWZ </t>
  </si>
  <si>
    <t xml:space="preserve">Staphylococcus  aureus   </t>
  </si>
  <si>
    <t>ATCC 49 766</t>
  </si>
  <si>
    <t>ATCC 49 247</t>
  </si>
  <si>
    <t xml:space="preserve"> Karta charakterystyki**</t>
  </si>
  <si>
    <t>Tak/Nie</t>
  </si>
  <si>
    <t xml:space="preserve">           - marka handlowa produktu najbardziej korzystna jakościowo</t>
  </si>
  <si>
    <t>3. Certyfikat analizy  dla serii  wystawiony przez  kolekcję ATCC</t>
  </si>
  <si>
    <t>4. Informacja o produkcie wraz z  instrukcją  oż ywiania i namnażania kultur liofilizowanych</t>
  </si>
  <si>
    <t>5. Przydatność produktu  -  min. 10  mies. w momencie dostawy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</si>
  <si>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 </t>
  </si>
  <si>
    <t>Certyfikat CE /deklaracją zgodności / oświadczenie          str. *</t>
  </si>
  <si>
    <t>Rodzaj produktu, właściwości, postać</t>
  </si>
  <si>
    <r>
      <t>1</t>
    </r>
    <r>
      <rPr>
        <b/>
        <sz val="12"/>
        <rFont val="Arial Narrow"/>
        <family val="2"/>
      </rPr>
      <t>.Wodorotlenek potasu /KOH/, Cz.d.a /a٫250g/, białe płatki</t>
    </r>
  </si>
  <si>
    <t xml:space="preserve">2. Tween 80  (polyoxyethylene
sorbitan monolaurate),  oleista ciecz (a' 250 ml)
</t>
  </si>
  <si>
    <t xml:space="preserve">3.Etanol 96%, cz.d.a
46,07g/mol, odpowiadający specyfikacjom ACS lub lepszy, ciecz /a'٫500ml/
</t>
  </si>
  <si>
    <r>
      <t xml:space="preserve">2. Protokół  kontroli  jakości oferowanej serii - </t>
    </r>
    <r>
      <rPr>
        <b/>
        <sz val="12"/>
        <rFont val="Arial Narrow"/>
        <family val="2"/>
      </rPr>
      <t>każdorazowo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do przesyłki</t>
    </r>
  </si>
  <si>
    <t>3. Termin ważności  -  min.2 lata.  w momencie dostawy</t>
  </si>
  <si>
    <t>Certyfikat CE /deklaracją zgodności / oświadczenie str. *</t>
  </si>
  <si>
    <t>Butelki z bulionem wzbogaconym do hodowli drobnoustrojów</t>
  </si>
  <si>
    <r>
      <t>Butelki z bulionem wzbogaconym do hodowli drobnoustrojów o wysokich wymaganiach odżywczych, w objętości 100 ml.</t>
    </r>
    <r>
      <rPr>
        <b/>
        <sz val="11"/>
        <rFont val="Arial Narrow"/>
        <family val="2"/>
      </rPr>
      <t xml:space="preserve">
</t>
    </r>
  </si>
  <si>
    <t xml:space="preserve">Ilość butelek </t>
  </si>
  <si>
    <t xml:space="preserve">Wymagania dotyczące butelki :
1) Średnica wlotu minimum 20 mmm
2) Otwieranie i zamykanie butelki w warunkach aseptycznych kilkukrotne więc :
    - korek gumowy wewnętrzny o długości minimum 10 mm
    - korek plastikowy zewnętrzny zakrecany
 Wymagania dotyczące dostawy :
1) Okres przydatności do użycia minimum 6 miesięcy w momencie dostawy
2) Do dostawy dołączone certyfikaty kontroli jakości.
</t>
  </si>
  <si>
    <t xml:space="preserve">**w przypadku gdy dla produktu jest wydawana karta charakterystyki Wykonawca oznacza opcje "TAK". (Wykonawca zgodnie z postanowieniami umowy zobowiązany jest wraz z pierwszą dostawa produktu dostarczyć Kartę charakterystyki). W przypadku gdy dla produktu nie jest wymagana karta charakterystyki produktu Wykonawca odznacza opcje "NIE" i do oferty zobowiązany jest złozyc oświadczenie wraz z informacją o braku obowiązku stosowania w/w dokumentu. </t>
  </si>
  <si>
    <r>
      <t xml:space="preserve"> 6</t>
    </r>
    <r>
      <rPr>
        <b/>
        <sz val="11"/>
        <rFont val="Arial"/>
        <family val="2"/>
      </rPr>
      <t xml:space="preserve">) </t>
    </r>
  </si>
  <si>
    <r>
      <t xml:space="preserve"> 7</t>
    </r>
    <r>
      <rPr>
        <b/>
        <sz val="11"/>
        <rFont val="Arial"/>
        <family val="2"/>
      </rPr>
      <t xml:space="preserve">)  </t>
    </r>
  </si>
  <si>
    <t xml:space="preserve"> 8)</t>
  </si>
  <si>
    <t>9)</t>
  </si>
  <si>
    <t xml:space="preserve"> - poz. 1-6 minimum 4-5 tygodni </t>
  </si>
  <si>
    <t xml:space="preserve">Podłoża agarowe na płytkach (średnica 90 mm)- hodowlane i różnicujace -  I  </t>
  </si>
  <si>
    <t>Podłoża agarowe na płytkach (średnica 90 mm)- hodowlane i różnicujace - II</t>
  </si>
  <si>
    <t xml:space="preserve"> Poz. 1-6 - podłoża chromogenne -do oferty dołączyć kolorowe ulotki producenta .</t>
  </si>
  <si>
    <t>8)</t>
  </si>
  <si>
    <t xml:space="preserve"> 9)</t>
  </si>
  <si>
    <t>poz. 2-6 - kompatybilność, potwierdzona certyfikatem, z testami do oznaczania lekowrażliwości dedykowanymi do aparatów posiadanych przez zamawiajacego.</t>
  </si>
  <si>
    <t xml:space="preserve"> Poz. 6 - podłoże wykrywające najczęściej wystepujace obecnie karbapenemazy  tj. KPC,MBL,OXA . Oczekiwana kompatybilność z testem do wykrywania karbapenemaz wytwarzanych przez pałeczki grammujemne posiadane przez zamawiajacego tj. Marcy l'etoile Francja  </t>
  </si>
  <si>
    <t>Płytki pakowane w folię po 5-10 sztuk zabezpieczającą przed wysychaniem i opakowanie zbiorcze - karton. Transport w temperaturze chłodni (&lt; 12stop.C)</t>
  </si>
  <si>
    <t>Pakiet nr 6</t>
  </si>
  <si>
    <t>EZ/ZP/  40  /2018</t>
  </si>
  <si>
    <t>EZ/ZP/40   /2018</t>
  </si>
  <si>
    <t>EZ/ZP/  40   /2018</t>
  </si>
  <si>
    <t>EZ/ZP/40 /2018</t>
  </si>
  <si>
    <t>Pakiet nr 4</t>
  </si>
  <si>
    <t>Pakiet nr 5</t>
  </si>
  <si>
    <t>EZ/ZP/40 /2017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</si>
</sst>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(#\ ##,000\ &quot;zł&quot;_);_(\ \(#\ ##,000\ &quot;zł&quot;\);_(&quot;-&quot;??\ &quot;zł&quot;_);_(@_)"/>
    <numFmt numFmtId="177" formatCode="#\ ##,000_);\(#\ ##,000\)"/>
    <numFmt numFmtId="178" formatCode="_(* #\ ##,000_);_(* \(#\ ##,000\);_(* &quot;-&quot;??_);_(@_)"/>
    <numFmt numFmtId="179" formatCode="0_)"/>
    <numFmt numFmtId="180" formatCode="0,00?%_)"/>
    <numFmt numFmtId="181" formatCode="_(&quot;$&quot;* #,##0.00_);_(&quot;$&quot;* \(#,##0.00\);_(&quot;$&quot;* &quot;-&quot;??_);_(@_)"/>
    <numFmt numFmtId="182" formatCode="0.00?%_)"/>
    <numFmt numFmtId="183" formatCode="_(#\ ##0\.00\ &quot;zł&quot;_);_(\ \(#\ ##,000\ &quot;zł&quot;\);_(&quot;-&quot;??\ &quot;zł&quot;_);_(@_)"/>
    <numFmt numFmtId="184" formatCode="_(#\ ##0.00\ &quot;zł&quot;_);_(\ \(#\ ##0.00\ &quot;zł&quot;\);_(&quot;-&quot;??\ &quot;zł&quot;_);_(@_)"/>
    <numFmt numFmtId="185" formatCode="_(#\ ##0.00,_z_ł_);_(\ \(#\ ##0.00,_z_ł\);_(&quot;-&quot;??,_z_ł_);_(@_)"/>
    <numFmt numFmtId="186" formatCode="_(#\ ##0.00_ _z_ł_);_(\ \(#\ ##0.00_ _z_ł\);_(&quot;-&quot;??_ _z_ł\);_(@_)"/>
    <numFmt numFmtId="187" formatCode="_(#\ ##0.00_ _z_ł_);_(\ \(#\ ##0.00_ _z_ł\);_(&quot;-&quot;??_ _z_ł_);_(@_)"/>
    <numFmt numFmtId="188" formatCode="[$-415]d\ mmmm\ yyyy"/>
    <numFmt numFmtId="189" formatCode="#,##0.00\ _z_ł"/>
    <numFmt numFmtId="190" formatCode="\ #,##0.00&quot; zł &quot;;\-#,##0.00&quot; zł &quot;;&quot; -&quot;#&quot; zł &quot;;@\ "/>
  </numFmts>
  <fonts count="6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0"/>
    </font>
    <font>
      <b/>
      <sz val="12"/>
      <name val="Times New Roman"/>
      <family val="1"/>
    </font>
    <font>
      <sz val="6"/>
      <name val="Times New Roman"/>
      <family val="1"/>
    </font>
    <font>
      <sz val="12"/>
      <name val="Arial CE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u val="single"/>
      <sz val="11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Segoe UI"/>
      <family val="2"/>
    </font>
    <font>
      <vertAlign val="superscript"/>
      <sz val="12"/>
      <name val="Segoe UI"/>
      <family val="2"/>
    </font>
    <font>
      <i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19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4" fillId="0" borderId="17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18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0" xfId="0" applyFont="1" applyBorder="1" applyAlignment="1">
      <alignment horizontal="right" vertical="top" wrapText="1"/>
    </xf>
    <xf numFmtId="0" fontId="19" fillId="0" borderId="21" xfId="0" applyFont="1" applyBorder="1" applyAlignment="1">
      <alignment vertical="top" wrapText="1"/>
    </xf>
    <xf numFmtId="0" fontId="19" fillId="0" borderId="21" xfId="0" applyFont="1" applyBorder="1" applyAlignment="1">
      <alignment horizontal="right" vertical="top" wrapText="1"/>
    </xf>
    <xf numFmtId="0" fontId="19" fillId="0" borderId="22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13" xfId="0" applyFont="1" applyBorder="1" applyAlignment="1">
      <alignment horizontal="right" vertical="top" wrapText="1"/>
    </xf>
    <xf numFmtId="0" fontId="19" fillId="0" borderId="22" xfId="0" applyFont="1" applyBorder="1" applyAlignment="1">
      <alignment horizontal="right" vertical="top" wrapText="1"/>
    </xf>
    <xf numFmtId="0" fontId="19" fillId="0" borderId="23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right" vertical="top" wrapText="1"/>
    </xf>
    <xf numFmtId="0" fontId="19" fillId="0" borderId="14" xfId="0" applyFont="1" applyBorder="1" applyAlignment="1">
      <alignment horizontal="right" vertical="top" wrapText="1"/>
    </xf>
    <xf numFmtId="0" fontId="19" fillId="0" borderId="12" xfId="0" applyFont="1" applyBorder="1" applyAlignment="1">
      <alignment horizontal="right" vertical="top" wrapText="1"/>
    </xf>
    <xf numFmtId="0" fontId="18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21" fillId="0" borderId="0" xfId="0" applyFont="1" applyAlignment="1">
      <alignment/>
    </xf>
    <xf numFmtId="0" fontId="2" fillId="0" borderId="2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21" fillId="0" borderId="2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1" fillId="0" borderId="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6" xfId="0" applyFont="1" applyBorder="1" applyAlignment="1">
      <alignment vertical="top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 vertical="top" wrapText="1"/>
    </xf>
    <xf numFmtId="3" fontId="19" fillId="0" borderId="24" xfId="0" applyNumberFormat="1" applyFont="1" applyBorder="1" applyAlignment="1">
      <alignment vertical="top" wrapText="1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0" xfId="0" applyFont="1" applyBorder="1" applyAlignment="1">
      <alignment/>
    </xf>
    <xf numFmtId="0" fontId="1" fillId="0" borderId="32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20" fillId="0" borderId="33" xfId="0" applyFont="1" applyBorder="1" applyAlignment="1">
      <alignment vertical="center" wrapText="1"/>
    </xf>
    <xf numFmtId="0" fontId="0" fillId="0" borderId="0" xfId="0" applyFont="1" applyAlignment="1">
      <alignment/>
    </xf>
    <xf numFmtId="4" fontId="19" fillId="0" borderId="17" xfId="0" applyNumberFormat="1" applyFont="1" applyBorder="1" applyAlignment="1">
      <alignment vertical="top" wrapText="1"/>
    </xf>
    <xf numFmtId="4" fontId="19" fillId="0" borderId="0" xfId="0" applyNumberFormat="1" applyFont="1" applyBorder="1" applyAlignment="1">
      <alignment vertical="top" wrapText="1"/>
    </xf>
    <xf numFmtId="4" fontId="19" fillId="0" borderId="23" xfId="0" applyNumberFormat="1" applyFont="1" applyBorder="1" applyAlignment="1">
      <alignment vertical="top" wrapText="1"/>
    </xf>
    <xf numFmtId="4" fontId="0" fillId="0" borderId="16" xfId="0" applyNumberFormat="1" applyBorder="1" applyAlignment="1">
      <alignment/>
    </xf>
    <xf numFmtId="4" fontId="19" fillId="0" borderId="34" xfId="0" applyNumberFormat="1" applyFont="1" applyBorder="1" applyAlignment="1">
      <alignment vertical="top" wrapText="1"/>
    </xf>
    <xf numFmtId="4" fontId="19" fillId="0" borderId="19" xfId="0" applyNumberFormat="1" applyFont="1" applyBorder="1" applyAlignment="1">
      <alignment vertical="top" wrapText="1"/>
    </xf>
    <xf numFmtId="4" fontId="19" fillId="0" borderId="16" xfId="0" applyNumberFormat="1" applyFont="1" applyBorder="1" applyAlignment="1">
      <alignment vertical="top" wrapText="1"/>
    </xf>
    <xf numFmtId="4" fontId="19" fillId="0" borderId="31" xfId="0" applyNumberFormat="1" applyFont="1" applyBorder="1" applyAlignment="1">
      <alignment vertical="top" wrapText="1"/>
    </xf>
    <xf numFmtId="0" fontId="28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" fillId="0" borderId="35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24" fillId="0" borderId="35" xfId="0" applyFont="1" applyBorder="1" applyAlignment="1">
      <alignment/>
    </xf>
    <xf numFmtId="0" fontId="24" fillId="0" borderId="35" xfId="0" applyFont="1" applyBorder="1" applyAlignment="1">
      <alignment/>
    </xf>
    <xf numFmtId="0" fontId="23" fillId="0" borderId="27" xfId="0" applyFont="1" applyBorder="1" applyAlignment="1">
      <alignment vertical="top" wrapText="1"/>
    </xf>
    <xf numFmtId="0" fontId="21" fillId="0" borderId="16" xfId="0" applyFont="1" applyBorder="1" applyAlignment="1">
      <alignment wrapText="1"/>
    </xf>
    <xf numFmtId="0" fontId="5" fillId="0" borderId="16" xfId="0" applyFont="1" applyBorder="1" applyAlignment="1">
      <alignment vertical="center" wrapText="1"/>
    </xf>
    <xf numFmtId="0" fontId="24" fillId="0" borderId="15" xfId="0" applyFont="1" applyBorder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1" fontId="1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17" fillId="0" borderId="36" xfId="0" applyFont="1" applyBorder="1" applyAlignment="1">
      <alignment/>
    </xf>
    <xf numFmtId="0" fontId="0" fillId="0" borderId="23" xfId="0" applyBorder="1" applyAlignment="1">
      <alignment/>
    </xf>
    <xf numFmtId="0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4" fillId="0" borderId="37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6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18" fillId="0" borderId="40" xfId="0" applyFont="1" applyBorder="1" applyAlignment="1">
      <alignment vertical="top" wrapText="1"/>
    </xf>
    <xf numFmtId="0" fontId="17" fillId="0" borderId="40" xfId="0" applyFont="1" applyBorder="1" applyAlignment="1">
      <alignment vertical="top" wrapText="1"/>
    </xf>
    <xf numFmtId="0" fontId="17" fillId="0" borderId="41" xfId="0" applyFont="1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7" fillId="0" borderId="42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8" fillId="0" borderId="31" xfId="0" applyFont="1" applyBorder="1" applyAlignment="1">
      <alignment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38" xfId="0" applyFont="1" applyBorder="1" applyAlignment="1">
      <alignment/>
    </xf>
    <xf numFmtId="0" fontId="0" fillId="0" borderId="39" xfId="0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Währung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2.421875" style="0" customWidth="1"/>
    <col min="4" max="4" width="13.140625" style="0" customWidth="1"/>
    <col min="5" max="5" width="10.57421875" style="0" bestFit="1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116" t="s">
        <v>332</v>
      </c>
      <c r="B1" s="117"/>
      <c r="C1" s="6"/>
      <c r="D1" s="8"/>
      <c r="E1" s="5"/>
      <c r="F1" s="9"/>
      <c r="G1" s="118" t="s">
        <v>294</v>
      </c>
      <c r="H1" s="119"/>
      <c r="I1" s="119"/>
      <c r="J1" s="119"/>
    </row>
    <row r="2" spans="1:10" ht="12.75">
      <c r="A2" s="5"/>
      <c r="B2" s="6"/>
      <c r="C2" s="6"/>
      <c r="D2" s="8"/>
      <c r="E2" s="5"/>
      <c r="F2" s="9"/>
      <c r="G2" s="96" t="s">
        <v>264</v>
      </c>
      <c r="H2" s="80"/>
      <c r="I2" s="80"/>
      <c r="J2" s="80"/>
    </row>
    <row r="3" spans="1:9" ht="18">
      <c r="A3" s="120" t="s">
        <v>166</v>
      </c>
      <c r="B3" s="120"/>
      <c r="C3" s="120"/>
      <c r="D3" s="120"/>
      <c r="E3" s="120"/>
      <c r="F3" s="120"/>
      <c r="G3" s="120"/>
      <c r="H3" s="120"/>
      <c r="I3" s="120"/>
    </row>
    <row r="4" spans="1:9" ht="16.5">
      <c r="A4" s="121" t="s">
        <v>171</v>
      </c>
      <c r="B4" s="121"/>
      <c r="C4" s="121"/>
      <c r="D4" s="121"/>
      <c r="E4" s="121"/>
      <c r="F4" s="121"/>
      <c r="G4" s="121"/>
      <c r="H4" s="121"/>
      <c r="I4" s="121"/>
    </row>
    <row r="5" spans="1:9" ht="18">
      <c r="A5" s="125" t="s">
        <v>323</v>
      </c>
      <c r="B5" s="126"/>
      <c r="C5" s="126"/>
      <c r="D5" s="126"/>
      <c r="E5" s="126"/>
      <c r="F5" s="126"/>
      <c r="G5" s="126"/>
      <c r="H5" s="126"/>
      <c r="I5" s="126"/>
    </row>
    <row r="6" spans="4:9" ht="18">
      <c r="D6" s="3" t="s">
        <v>168</v>
      </c>
      <c r="E6" s="10"/>
      <c r="F6" s="11"/>
      <c r="G6" s="11"/>
      <c r="H6" s="11"/>
      <c r="I6" s="12"/>
    </row>
    <row r="7" spans="1:6" ht="15.75">
      <c r="A7" s="127" t="s">
        <v>167</v>
      </c>
      <c r="B7" s="127"/>
      <c r="C7" s="7"/>
      <c r="F7" s="16"/>
    </row>
    <row r="8" ht="15.75" customHeight="1">
      <c r="A8" s="4" t="s">
        <v>170</v>
      </c>
    </row>
    <row r="9" ht="16.5" customHeight="1"/>
    <row r="10" ht="13.5" thickBot="1"/>
    <row r="11" spans="1:10" ht="73.5" customHeight="1" thickBot="1">
      <c r="A11" s="51" t="s">
        <v>46</v>
      </c>
      <c r="B11" s="54" t="s">
        <v>47</v>
      </c>
      <c r="C11" s="18" t="s">
        <v>240</v>
      </c>
      <c r="D11" s="18" t="s">
        <v>290</v>
      </c>
      <c r="E11" s="18" t="s">
        <v>293</v>
      </c>
      <c r="F11" s="18" t="s">
        <v>172</v>
      </c>
      <c r="G11" s="18" t="s">
        <v>7</v>
      </c>
      <c r="H11" s="19" t="s">
        <v>8</v>
      </c>
      <c r="I11" s="19" t="s">
        <v>312</v>
      </c>
      <c r="J11" s="50" t="s">
        <v>298</v>
      </c>
    </row>
    <row r="12" spans="1:10" ht="17.25" thickBot="1">
      <c r="A12" s="27" t="s">
        <v>9</v>
      </c>
      <c r="B12" s="95" t="s">
        <v>48</v>
      </c>
      <c r="C12" s="2"/>
      <c r="D12" s="2" t="s">
        <v>40</v>
      </c>
      <c r="E12" s="15">
        <v>1080</v>
      </c>
      <c r="F12" s="26"/>
      <c r="G12" s="26"/>
      <c r="H12" s="24"/>
      <c r="I12" s="25"/>
      <c r="J12" s="72" t="s">
        <v>299</v>
      </c>
    </row>
    <row r="13" spans="1:10" ht="17.25" thickBot="1">
      <c r="A13" s="27" t="s">
        <v>11</v>
      </c>
      <c r="B13" s="95" t="s">
        <v>265</v>
      </c>
      <c r="C13" s="2"/>
      <c r="D13" s="2" t="s">
        <v>10</v>
      </c>
      <c r="E13" s="15">
        <v>201</v>
      </c>
      <c r="F13" s="26"/>
      <c r="G13" s="26"/>
      <c r="H13" s="24"/>
      <c r="I13" s="25"/>
      <c r="J13" s="72" t="s">
        <v>299</v>
      </c>
    </row>
    <row r="14" spans="1:10" ht="17.25" thickBot="1">
      <c r="A14" s="27" t="s">
        <v>12</v>
      </c>
      <c r="B14" s="95" t="s">
        <v>49</v>
      </c>
      <c r="C14" s="2"/>
      <c r="D14" s="2" t="s">
        <v>10</v>
      </c>
      <c r="E14" s="15">
        <v>765</v>
      </c>
      <c r="F14" s="26"/>
      <c r="G14" s="26"/>
      <c r="H14" s="24"/>
      <c r="I14" s="25"/>
      <c r="J14" s="72" t="s">
        <v>299</v>
      </c>
    </row>
    <row r="15" spans="1:10" ht="19.5" thickBot="1">
      <c r="A15" s="27" t="s">
        <v>13</v>
      </c>
      <c r="B15" s="95" t="s">
        <v>266</v>
      </c>
      <c r="C15" s="2"/>
      <c r="D15" s="2" t="s">
        <v>40</v>
      </c>
      <c r="E15" s="15">
        <v>198</v>
      </c>
      <c r="F15" s="26"/>
      <c r="G15" s="26"/>
      <c r="H15" s="24"/>
      <c r="I15" s="25"/>
      <c r="J15" s="72" t="s">
        <v>299</v>
      </c>
    </row>
    <row r="16" spans="1:10" ht="17.25" thickBot="1">
      <c r="A16" s="27" t="s">
        <v>14</v>
      </c>
      <c r="B16" s="95" t="s">
        <v>50</v>
      </c>
      <c r="C16" s="2"/>
      <c r="D16" s="2" t="s">
        <v>40</v>
      </c>
      <c r="E16" s="15">
        <v>90</v>
      </c>
      <c r="F16" s="26"/>
      <c r="G16" s="26"/>
      <c r="H16" s="24"/>
      <c r="I16" s="25"/>
      <c r="J16" s="72" t="s">
        <v>299</v>
      </c>
    </row>
    <row r="17" spans="1:10" ht="17.25" thickBot="1">
      <c r="A17" s="27" t="s">
        <v>15</v>
      </c>
      <c r="B17" s="95" t="s">
        <v>267</v>
      </c>
      <c r="C17" s="2"/>
      <c r="D17" s="2" t="s">
        <v>40</v>
      </c>
      <c r="E17" s="15">
        <v>153</v>
      </c>
      <c r="F17" s="26"/>
      <c r="G17" s="26"/>
      <c r="H17" s="24"/>
      <c r="I17" s="25"/>
      <c r="J17" s="72" t="s">
        <v>299</v>
      </c>
    </row>
    <row r="18" spans="1:10" ht="17.25" thickBot="1">
      <c r="A18" s="27" t="s">
        <v>16</v>
      </c>
      <c r="B18" s="95" t="s">
        <v>51</v>
      </c>
      <c r="C18" s="2"/>
      <c r="D18" s="2" t="s">
        <v>10</v>
      </c>
      <c r="E18" s="15">
        <v>168</v>
      </c>
      <c r="F18" s="26"/>
      <c r="G18" s="26"/>
      <c r="H18" s="24"/>
      <c r="I18" s="25"/>
      <c r="J18" s="72" t="s">
        <v>299</v>
      </c>
    </row>
    <row r="19" spans="1:10" ht="79.5" thickBot="1">
      <c r="A19" s="27" t="s">
        <v>17</v>
      </c>
      <c r="B19" s="95" t="s">
        <v>268</v>
      </c>
      <c r="C19" s="2"/>
      <c r="D19" s="2" t="s">
        <v>10</v>
      </c>
      <c r="E19" s="15">
        <v>25</v>
      </c>
      <c r="F19" s="26"/>
      <c r="G19" s="26"/>
      <c r="H19" s="24"/>
      <c r="I19" s="25"/>
      <c r="J19" s="72" t="s">
        <v>299</v>
      </c>
    </row>
    <row r="20" spans="1:10" ht="48" thickBot="1">
      <c r="A20" s="27" t="s">
        <v>18</v>
      </c>
      <c r="B20" s="95" t="s">
        <v>269</v>
      </c>
      <c r="C20" s="2"/>
      <c r="D20" s="2" t="s">
        <v>40</v>
      </c>
      <c r="E20" s="15">
        <v>83</v>
      </c>
      <c r="F20" s="26"/>
      <c r="G20" s="26"/>
      <c r="H20" s="24"/>
      <c r="I20" s="25"/>
      <c r="J20" s="72" t="s">
        <v>299</v>
      </c>
    </row>
    <row r="21" spans="1:8" ht="16.5" thickBot="1">
      <c r="A21" s="1"/>
      <c r="F21" s="128" t="s">
        <v>175</v>
      </c>
      <c r="G21" s="129"/>
      <c r="H21" s="22"/>
    </row>
    <row r="22" spans="1:9" ht="15.75">
      <c r="A22" s="81" t="s">
        <v>254</v>
      </c>
      <c r="B22" s="84" t="s">
        <v>241</v>
      </c>
      <c r="C22" s="84"/>
      <c r="D22" s="84"/>
      <c r="E22" s="84"/>
      <c r="F22" s="84"/>
      <c r="G22" s="84"/>
      <c r="H22" s="84"/>
      <c r="I22" s="84"/>
    </row>
    <row r="23" spans="1:9" ht="15.75">
      <c r="A23" s="81"/>
      <c r="B23" s="84"/>
      <c r="C23" s="84"/>
      <c r="D23" s="84"/>
      <c r="E23" s="84"/>
      <c r="F23" s="84"/>
      <c r="G23" s="84"/>
      <c r="H23" s="84"/>
      <c r="I23" s="84"/>
    </row>
    <row r="24" spans="1:9" ht="16.5">
      <c r="A24" s="81" t="s">
        <v>256</v>
      </c>
      <c r="B24" s="84" t="s">
        <v>243</v>
      </c>
      <c r="C24" s="84"/>
      <c r="D24" s="84"/>
      <c r="E24" s="84"/>
      <c r="F24" s="84"/>
      <c r="G24" s="84"/>
      <c r="H24" s="115"/>
      <c r="I24" s="84"/>
    </row>
    <row r="25" spans="1:9" ht="15.75">
      <c r="A25" s="81" t="s">
        <v>251</v>
      </c>
      <c r="B25" s="84" t="s">
        <v>273</v>
      </c>
      <c r="C25" s="84"/>
      <c r="D25" s="84"/>
      <c r="E25" s="84"/>
      <c r="F25" s="84"/>
      <c r="G25" s="84"/>
      <c r="H25" s="84"/>
      <c r="I25" s="84"/>
    </row>
    <row r="26" spans="1:9" ht="15">
      <c r="A26" s="82" t="s">
        <v>185</v>
      </c>
      <c r="B26" s="84" t="s">
        <v>274</v>
      </c>
      <c r="C26" s="84"/>
      <c r="D26" s="84"/>
      <c r="E26" s="84"/>
      <c r="F26" s="84"/>
      <c r="G26" s="84"/>
      <c r="H26" s="84"/>
      <c r="I26" s="84"/>
    </row>
    <row r="27" spans="1:9" ht="15">
      <c r="A27" s="82"/>
      <c r="B27" s="84"/>
      <c r="C27" s="84"/>
      <c r="D27" s="84"/>
      <c r="E27" s="84"/>
      <c r="F27" s="84"/>
      <c r="G27" s="84"/>
      <c r="H27" s="84"/>
      <c r="I27" s="84"/>
    </row>
    <row r="28" spans="1:9" ht="15.75">
      <c r="A28" s="81" t="s">
        <v>255</v>
      </c>
      <c r="B28" s="84" t="s">
        <v>245</v>
      </c>
      <c r="C28" s="84"/>
      <c r="D28" s="84"/>
      <c r="E28" s="84"/>
      <c r="F28" s="84"/>
      <c r="G28" s="84"/>
      <c r="H28" s="84"/>
      <c r="I28" s="84"/>
    </row>
    <row r="29" spans="1:9" ht="15">
      <c r="A29" s="82" t="s">
        <v>162</v>
      </c>
      <c r="B29" s="84" t="s">
        <v>246</v>
      </c>
      <c r="C29" s="84"/>
      <c r="D29" s="84"/>
      <c r="E29" s="84"/>
      <c r="F29" s="84"/>
      <c r="G29" s="84"/>
      <c r="H29" s="84"/>
      <c r="I29" s="84"/>
    </row>
    <row r="30" spans="1:9" ht="15.75">
      <c r="A30" s="81" t="s">
        <v>165</v>
      </c>
      <c r="B30" s="84"/>
      <c r="C30" s="84"/>
      <c r="D30" s="84"/>
      <c r="E30" s="84"/>
      <c r="F30" s="84"/>
      <c r="G30" s="84"/>
      <c r="H30" s="84"/>
      <c r="I30" s="84"/>
    </row>
    <row r="31" spans="1:9" ht="15.75">
      <c r="A31" s="81" t="s">
        <v>252</v>
      </c>
      <c r="B31" s="84" t="s">
        <v>247</v>
      </c>
      <c r="C31" s="84"/>
      <c r="D31" s="84"/>
      <c r="E31" s="84"/>
      <c r="F31" s="84"/>
      <c r="G31" s="84"/>
      <c r="H31" s="84"/>
      <c r="I31" s="84"/>
    </row>
    <row r="32" spans="1:9" ht="15.75">
      <c r="A32" s="81"/>
      <c r="B32" s="84"/>
      <c r="C32" s="84"/>
      <c r="D32" s="84"/>
      <c r="E32" s="84"/>
      <c r="F32" s="84"/>
      <c r="G32" s="84"/>
      <c r="H32" s="84"/>
      <c r="I32" s="84"/>
    </row>
    <row r="33" spans="1:9" ht="15.75">
      <c r="A33" s="81" t="s">
        <v>253</v>
      </c>
      <c r="B33" s="84" t="s">
        <v>248</v>
      </c>
      <c r="C33" s="84"/>
      <c r="D33" s="84"/>
      <c r="E33" s="84"/>
      <c r="F33" s="84"/>
      <c r="G33" s="84"/>
      <c r="H33" s="84"/>
      <c r="I33" s="84"/>
    </row>
    <row r="34" spans="1:9" ht="15.75">
      <c r="A34" s="81"/>
      <c r="B34" s="84"/>
      <c r="C34" s="84"/>
      <c r="D34" s="84"/>
      <c r="E34" s="84"/>
      <c r="F34" s="84"/>
      <c r="G34" s="84"/>
      <c r="H34" s="84"/>
      <c r="I34" s="84"/>
    </row>
    <row r="35" spans="1:9" ht="15.75">
      <c r="A35" s="81" t="s">
        <v>318</v>
      </c>
      <c r="B35" s="84" t="s">
        <v>249</v>
      </c>
      <c r="C35" s="84"/>
      <c r="D35" s="84"/>
      <c r="E35" s="84"/>
      <c r="F35" s="84"/>
      <c r="G35" s="84"/>
      <c r="H35" s="84"/>
      <c r="I35" s="84"/>
    </row>
    <row r="36" spans="1:9" ht="15.75">
      <c r="A36" s="81"/>
      <c r="B36" s="84"/>
      <c r="C36" s="84"/>
      <c r="D36" s="84"/>
      <c r="E36" s="84"/>
      <c r="F36" s="84"/>
      <c r="G36" s="84"/>
      <c r="H36" s="84"/>
      <c r="I36" s="84"/>
    </row>
    <row r="37" spans="1:9" ht="15.75">
      <c r="A37" s="81" t="s">
        <v>319</v>
      </c>
      <c r="B37" s="84" t="s">
        <v>291</v>
      </c>
      <c r="C37" s="84"/>
      <c r="D37" s="84"/>
      <c r="E37" s="84"/>
      <c r="F37" s="84"/>
      <c r="G37" s="84"/>
      <c r="H37" s="84"/>
      <c r="I37" s="84"/>
    </row>
    <row r="38" spans="1:9" ht="15">
      <c r="A38" s="82"/>
      <c r="B38" s="84"/>
      <c r="C38" s="84"/>
      <c r="D38" s="84"/>
      <c r="E38" s="84"/>
      <c r="F38" s="84"/>
      <c r="G38" s="84"/>
      <c r="H38" s="84"/>
      <c r="I38" s="84"/>
    </row>
    <row r="39" spans="1:9" ht="30.75" customHeight="1">
      <c r="A39" s="82" t="s">
        <v>320</v>
      </c>
      <c r="B39" s="131" t="s">
        <v>292</v>
      </c>
      <c r="C39" s="131"/>
      <c r="D39" s="131"/>
      <c r="E39" s="131"/>
      <c r="F39" s="131"/>
      <c r="G39" s="131"/>
      <c r="H39" s="131"/>
      <c r="I39" s="131"/>
    </row>
    <row r="40" spans="1:9" ht="14.25">
      <c r="A40" s="83"/>
      <c r="B40" s="84"/>
      <c r="C40" s="84"/>
      <c r="D40" s="84"/>
      <c r="E40" s="84"/>
      <c r="F40" s="84"/>
      <c r="G40" s="84"/>
      <c r="H40" s="84"/>
      <c r="I40" s="84"/>
    </row>
    <row r="41" spans="1:9" ht="114" customHeight="1">
      <c r="A41" s="82" t="s">
        <v>321</v>
      </c>
      <c r="B41" s="130" t="s">
        <v>275</v>
      </c>
      <c r="C41" s="130"/>
      <c r="D41" s="130"/>
      <c r="E41" s="130"/>
      <c r="F41" s="130"/>
      <c r="G41" s="130"/>
      <c r="H41" s="130"/>
      <c r="I41" s="130"/>
    </row>
    <row r="42" spans="1:9" ht="41.25" customHeight="1">
      <c r="A42" s="83"/>
      <c r="B42" s="122" t="s">
        <v>289</v>
      </c>
      <c r="C42" s="122"/>
      <c r="D42" s="122"/>
      <c r="E42" s="122"/>
      <c r="F42" s="122"/>
      <c r="G42" s="122"/>
      <c r="H42" s="122"/>
      <c r="I42" s="122"/>
    </row>
    <row r="43" spans="2:9" ht="40.5" customHeight="1">
      <c r="B43" s="122" t="s">
        <v>317</v>
      </c>
      <c r="C43" s="122"/>
      <c r="D43" s="122"/>
      <c r="E43" s="122"/>
      <c r="F43" s="122"/>
      <c r="G43" s="122"/>
      <c r="H43" s="122"/>
      <c r="I43" s="122"/>
    </row>
    <row r="44" spans="5:9" ht="15">
      <c r="E44" s="123" t="s">
        <v>173</v>
      </c>
      <c r="F44" s="123"/>
      <c r="G44" s="123"/>
      <c r="H44" s="123"/>
      <c r="I44" s="123"/>
    </row>
    <row r="45" spans="5:9" ht="12.75">
      <c r="E45" s="124" t="s">
        <v>174</v>
      </c>
      <c r="F45" s="124"/>
      <c r="G45" s="124"/>
      <c r="H45" s="124"/>
      <c r="I45" s="124"/>
    </row>
  </sheetData>
  <sheetProtection/>
  <mergeCells count="13">
    <mergeCell ref="E45:I45"/>
    <mergeCell ref="A5:I5"/>
    <mergeCell ref="A7:B7"/>
    <mergeCell ref="F21:G21"/>
    <mergeCell ref="B41:I41"/>
    <mergeCell ref="B39:I39"/>
    <mergeCell ref="B42:I42"/>
    <mergeCell ref="A1:B1"/>
    <mergeCell ref="G1:J1"/>
    <mergeCell ref="A3:I3"/>
    <mergeCell ref="A4:I4"/>
    <mergeCell ref="B43:I43"/>
    <mergeCell ref="E44:I44"/>
  </mergeCells>
  <printOptions/>
  <pageMargins left="0.75" right="0.75" top="1" bottom="1" header="0.5" footer="0.5"/>
  <pageSetup fitToHeight="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8515625" style="0" customWidth="1"/>
    <col min="2" max="2" width="30.8515625" style="0" customWidth="1"/>
    <col min="3" max="3" width="12.00390625" style="0" customWidth="1"/>
    <col min="4" max="4" width="12.57421875" style="0" customWidth="1"/>
    <col min="5" max="5" width="13.140625" style="0" customWidth="1"/>
    <col min="6" max="6" width="12.8515625" style="0" customWidth="1"/>
    <col min="7" max="7" width="13.00390625" style="0" customWidth="1"/>
    <col min="8" max="8" width="5.421875" style="0" customWidth="1"/>
    <col min="9" max="9" width="12.57421875" style="0" customWidth="1"/>
    <col min="10" max="10" width="14.28125" style="0" customWidth="1"/>
    <col min="11" max="11" width="15.421875" style="0" customWidth="1"/>
  </cols>
  <sheetData>
    <row r="1" spans="1:10" ht="12.75">
      <c r="A1" s="116" t="s">
        <v>333</v>
      </c>
      <c r="B1" s="117"/>
      <c r="C1" s="6"/>
      <c r="D1" s="8"/>
      <c r="E1" s="5"/>
      <c r="F1" s="9"/>
      <c r="G1" s="133" t="s">
        <v>176</v>
      </c>
      <c r="H1" s="134"/>
      <c r="I1" s="134"/>
      <c r="J1" s="134"/>
    </row>
    <row r="2" spans="1:10" ht="12.75">
      <c r="A2" s="5"/>
      <c r="B2" s="6"/>
      <c r="C2" s="6"/>
      <c r="D2" s="8"/>
      <c r="E2" s="5"/>
      <c r="F2" s="9"/>
      <c r="G2" s="23"/>
      <c r="H2" s="23"/>
      <c r="I2" s="96" t="s">
        <v>264</v>
      </c>
      <c r="J2" s="23"/>
    </row>
    <row r="3" spans="1:9" ht="18">
      <c r="A3" s="120" t="s">
        <v>166</v>
      </c>
      <c r="B3" s="120"/>
      <c r="C3" s="120"/>
      <c r="D3" s="120"/>
      <c r="E3" s="120"/>
      <c r="F3" s="120"/>
      <c r="G3" s="120"/>
      <c r="H3" s="120"/>
      <c r="I3" s="120"/>
    </row>
    <row r="4" spans="1:9" ht="16.5">
      <c r="A4" s="121" t="s">
        <v>239</v>
      </c>
      <c r="B4" s="121"/>
      <c r="C4" s="121"/>
      <c r="D4" s="121"/>
      <c r="E4" s="121"/>
      <c r="F4" s="121"/>
      <c r="G4" s="121"/>
      <c r="H4" s="121"/>
      <c r="I4" s="121"/>
    </row>
    <row r="5" spans="1:9" ht="18">
      <c r="A5" s="125" t="s">
        <v>53</v>
      </c>
      <c r="B5" s="126"/>
      <c r="C5" s="126"/>
      <c r="D5" s="126"/>
      <c r="E5" s="126"/>
      <c r="F5" s="126"/>
      <c r="G5" s="126"/>
      <c r="H5" s="126"/>
      <c r="I5" s="126"/>
    </row>
    <row r="6" ht="12.75">
      <c r="A6" s="4"/>
    </row>
    <row r="7" ht="12.75">
      <c r="A7" s="4"/>
    </row>
    <row r="8" spans="1:6" ht="15.75">
      <c r="A8" s="127" t="s">
        <v>167</v>
      </c>
      <c r="B8" s="127"/>
      <c r="C8" s="7"/>
      <c r="F8" s="16"/>
    </row>
    <row r="9" ht="15.75" customHeight="1">
      <c r="A9" s="4" t="s">
        <v>170</v>
      </c>
    </row>
    <row r="10" ht="16.5" customHeight="1"/>
    <row r="11" ht="13.5" thickBot="1"/>
    <row r="12" spans="1:11" ht="79.5" thickBot="1">
      <c r="A12" s="28" t="s">
        <v>46</v>
      </c>
      <c r="B12" s="28" t="s">
        <v>54</v>
      </c>
      <c r="C12" s="18" t="s">
        <v>240</v>
      </c>
      <c r="D12" s="28" t="s">
        <v>184</v>
      </c>
      <c r="E12" s="28" t="s">
        <v>5</v>
      </c>
      <c r="F12" s="28" t="s">
        <v>6</v>
      </c>
      <c r="G12" s="28" t="s">
        <v>172</v>
      </c>
      <c r="H12" s="28" t="s">
        <v>7</v>
      </c>
      <c r="I12" s="28" t="s">
        <v>8</v>
      </c>
      <c r="J12" s="19" t="s">
        <v>305</v>
      </c>
      <c r="K12" s="50" t="s">
        <v>298</v>
      </c>
    </row>
    <row r="13" spans="1:11" ht="17.25" thickBot="1">
      <c r="A13" s="29" t="s">
        <v>9</v>
      </c>
      <c r="B13" s="29" t="s">
        <v>55</v>
      </c>
      <c r="C13" s="29"/>
      <c r="D13" s="30" t="s">
        <v>56</v>
      </c>
      <c r="E13" s="30" t="s">
        <v>57</v>
      </c>
      <c r="F13" s="47">
        <v>520</v>
      </c>
      <c r="G13" s="97"/>
      <c r="H13" s="101"/>
      <c r="I13" s="97">
        <f>G13*F13</f>
        <v>0</v>
      </c>
      <c r="J13" s="32"/>
      <c r="K13" s="72" t="s">
        <v>299</v>
      </c>
    </row>
    <row r="14" spans="1:11" ht="17.25" thickBot="1">
      <c r="A14" s="29" t="s">
        <v>11</v>
      </c>
      <c r="B14" s="29" t="s">
        <v>55</v>
      </c>
      <c r="C14" s="29"/>
      <c r="D14" s="30" t="s">
        <v>58</v>
      </c>
      <c r="E14" s="30" t="s">
        <v>57</v>
      </c>
      <c r="F14" s="47">
        <v>35</v>
      </c>
      <c r="G14" s="97"/>
      <c r="H14" s="102"/>
      <c r="I14" s="97">
        <f aca="true" t="shared" si="0" ref="I14:I77">G14*F14</f>
        <v>0</v>
      </c>
      <c r="J14" s="32"/>
      <c r="K14" s="72" t="s">
        <v>299</v>
      </c>
    </row>
    <row r="15" spans="1:11" ht="17.25" thickBot="1">
      <c r="A15" s="29" t="s">
        <v>12</v>
      </c>
      <c r="B15" s="29" t="s">
        <v>59</v>
      </c>
      <c r="C15" s="29"/>
      <c r="D15" s="30">
        <v>10</v>
      </c>
      <c r="E15" s="30" t="s">
        <v>57</v>
      </c>
      <c r="F15" s="47">
        <v>15</v>
      </c>
      <c r="G15" s="97"/>
      <c r="H15" s="102"/>
      <c r="I15" s="97">
        <f t="shared" si="0"/>
        <v>0</v>
      </c>
      <c r="J15" s="32"/>
      <c r="K15" s="72" t="s">
        <v>299</v>
      </c>
    </row>
    <row r="16" spans="1:11" ht="17.25" thickBot="1">
      <c r="A16" s="29" t="s">
        <v>13</v>
      </c>
      <c r="B16" s="29" t="s">
        <v>59</v>
      </c>
      <c r="C16" s="29"/>
      <c r="D16" s="30">
        <v>2</v>
      </c>
      <c r="E16" s="30" t="s">
        <v>57</v>
      </c>
      <c r="F16" s="47">
        <v>35</v>
      </c>
      <c r="G16" s="97"/>
      <c r="H16" s="102"/>
      <c r="I16" s="97">
        <f t="shared" si="0"/>
        <v>0</v>
      </c>
      <c r="J16" s="32"/>
      <c r="K16" s="72" t="s">
        <v>299</v>
      </c>
    </row>
    <row r="17" spans="1:11" ht="17.25" thickBot="1">
      <c r="A17" s="29" t="s">
        <v>14</v>
      </c>
      <c r="B17" s="29" t="s">
        <v>60</v>
      </c>
      <c r="C17" s="29"/>
      <c r="D17" s="30" t="s">
        <v>61</v>
      </c>
      <c r="E17" s="30" t="s">
        <v>57</v>
      </c>
      <c r="F17" s="47">
        <v>378</v>
      </c>
      <c r="G17" s="97"/>
      <c r="H17" s="102"/>
      <c r="I17" s="97">
        <f t="shared" si="0"/>
        <v>0</v>
      </c>
      <c r="J17" s="32"/>
      <c r="K17" s="72" t="s">
        <v>299</v>
      </c>
    </row>
    <row r="18" spans="1:11" ht="17.25" thickBot="1">
      <c r="A18" s="29" t="s">
        <v>15</v>
      </c>
      <c r="B18" s="29" t="s">
        <v>62</v>
      </c>
      <c r="C18" s="29"/>
      <c r="D18" s="30">
        <v>30</v>
      </c>
      <c r="E18" s="30" t="s">
        <v>57</v>
      </c>
      <c r="F18" s="47">
        <v>20</v>
      </c>
      <c r="G18" s="97"/>
      <c r="H18" s="102"/>
      <c r="I18" s="97">
        <f t="shared" si="0"/>
        <v>0</v>
      </c>
      <c r="J18" s="33"/>
      <c r="K18" s="72" t="s">
        <v>299</v>
      </c>
    </row>
    <row r="19" spans="1:11" ht="17.25" thickBot="1">
      <c r="A19" s="29" t="s">
        <v>16</v>
      </c>
      <c r="B19" s="29" t="s">
        <v>63</v>
      </c>
      <c r="C19" s="29"/>
      <c r="D19" s="30">
        <v>30</v>
      </c>
      <c r="E19" s="30" t="s">
        <v>57</v>
      </c>
      <c r="F19" s="47">
        <v>520</v>
      </c>
      <c r="G19" s="97"/>
      <c r="H19" s="103"/>
      <c r="I19" s="97">
        <f t="shared" si="0"/>
        <v>0</v>
      </c>
      <c r="J19" s="35"/>
      <c r="K19" s="72" t="s">
        <v>299</v>
      </c>
    </row>
    <row r="20" spans="1:11" ht="17.25" thickBot="1">
      <c r="A20" s="29" t="s">
        <v>17</v>
      </c>
      <c r="B20" s="29" t="s">
        <v>64</v>
      </c>
      <c r="C20" s="29"/>
      <c r="D20" s="30">
        <v>30</v>
      </c>
      <c r="E20" s="30" t="s">
        <v>57</v>
      </c>
      <c r="F20" s="47">
        <v>15</v>
      </c>
      <c r="G20" s="97"/>
      <c r="H20" s="102"/>
      <c r="I20" s="97">
        <f t="shared" si="0"/>
        <v>0</v>
      </c>
      <c r="J20" s="36"/>
      <c r="K20" s="72" t="s">
        <v>299</v>
      </c>
    </row>
    <row r="21" spans="1:11" ht="17.25" thickBot="1">
      <c r="A21" s="29" t="s">
        <v>18</v>
      </c>
      <c r="B21" s="29" t="s">
        <v>65</v>
      </c>
      <c r="C21" s="29"/>
      <c r="D21" s="30">
        <v>30</v>
      </c>
      <c r="E21" s="30" t="s">
        <v>57</v>
      </c>
      <c r="F21" s="47">
        <v>8</v>
      </c>
      <c r="G21" s="97"/>
      <c r="H21" s="102"/>
      <c r="I21" s="97">
        <f t="shared" si="0"/>
        <v>0</v>
      </c>
      <c r="J21" s="36"/>
      <c r="K21" s="72" t="s">
        <v>299</v>
      </c>
    </row>
    <row r="22" spans="1:11" ht="17.25" thickBot="1">
      <c r="A22" s="29" t="s">
        <v>19</v>
      </c>
      <c r="B22" s="29" t="s">
        <v>66</v>
      </c>
      <c r="C22" s="29"/>
      <c r="D22" s="30">
        <v>30</v>
      </c>
      <c r="E22" s="30" t="s">
        <v>57</v>
      </c>
      <c r="F22" s="47">
        <v>520</v>
      </c>
      <c r="G22" s="97"/>
      <c r="H22" s="102"/>
      <c r="I22" s="97">
        <f t="shared" si="0"/>
        <v>0</v>
      </c>
      <c r="J22" s="36"/>
      <c r="K22" s="72" t="s">
        <v>299</v>
      </c>
    </row>
    <row r="23" spans="1:11" ht="17.25" thickBot="1">
      <c r="A23" s="29" t="s">
        <v>20</v>
      </c>
      <c r="B23" s="29" t="s">
        <v>67</v>
      </c>
      <c r="C23" s="29"/>
      <c r="D23" s="30">
        <v>30</v>
      </c>
      <c r="E23" s="30" t="s">
        <v>57</v>
      </c>
      <c r="F23" s="47">
        <v>35</v>
      </c>
      <c r="G23" s="97"/>
      <c r="H23" s="102"/>
      <c r="I23" s="97">
        <f t="shared" si="0"/>
        <v>0</v>
      </c>
      <c r="J23" s="36"/>
      <c r="K23" s="72" t="s">
        <v>299</v>
      </c>
    </row>
    <row r="24" spans="1:11" ht="17.25" thickBot="1">
      <c r="A24" s="29" t="s">
        <v>21</v>
      </c>
      <c r="B24" s="29" t="s">
        <v>68</v>
      </c>
      <c r="C24" s="29"/>
      <c r="D24" s="30">
        <v>5</v>
      </c>
      <c r="E24" s="30" t="s">
        <v>57</v>
      </c>
      <c r="F24" s="47">
        <v>20</v>
      </c>
      <c r="G24" s="97"/>
      <c r="H24" s="102"/>
      <c r="I24" s="97">
        <f t="shared" si="0"/>
        <v>0</v>
      </c>
      <c r="J24" s="36"/>
      <c r="K24" s="72" t="s">
        <v>299</v>
      </c>
    </row>
    <row r="25" spans="1:11" ht="17.25" thickBot="1">
      <c r="A25" s="29" t="s">
        <v>22</v>
      </c>
      <c r="B25" s="29" t="s">
        <v>68</v>
      </c>
      <c r="C25" s="29"/>
      <c r="D25" s="30">
        <v>30</v>
      </c>
      <c r="E25" s="30" t="s">
        <v>57</v>
      </c>
      <c r="F25" s="47">
        <v>520</v>
      </c>
      <c r="G25" s="97"/>
      <c r="H25" s="102"/>
      <c r="I25" s="97">
        <f t="shared" si="0"/>
        <v>0</v>
      </c>
      <c r="J25" s="36"/>
      <c r="K25" s="72" t="s">
        <v>299</v>
      </c>
    </row>
    <row r="26" spans="1:11" ht="17.25" thickBot="1">
      <c r="A26" s="29" t="s">
        <v>23</v>
      </c>
      <c r="B26" s="29" t="s">
        <v>69</v>
      </c>
      <c r="C26" s="29"/>
      <c r="D26" s="30" t="s">
        <v>70</v>
      </c>
      <c r="E26" s="30" t="s">
        <v>57</v>
      </c>
      <c r="F26" s="47">
        <v>20</v>
      </c>
      <c r="G26" s="97"/>
      <c r="H26" s="102"/>
      <c r="I26" s="97">
        <f t="shared" si="0"/>
        <v>0</v>
      </c>
      <c r="J26" s="36"/>
      <c r="K26" s="72" t="s">
        <v>299</v>
      </c>
    </row>
    <row r="27" spans="1:11" ht="17.25" thickBot="1">
      <c r="A27" s="29" t="s">
        <v>24</v>
      </c>
      <c r="B27" s="29" t="s">
        <v>71</v>
      </c>
      <c r="C27" s="29"/>
      <c r="D27" s="30">
        <v>10</v>
      </c>
      <c r="E27" s="30" t="s">
        <v>57</v>
      </c>
      <c r="F27" s="47">
        <v>20</v>
      </c>
      <c r="G27" s="97"/>
      <c r="H27" s="102"/>
      <c r="I27" s="97">
        <f t="shared" si="0"/>
        <v>0</v>
      </c>
      <c r="J27" s="36"/>
      <c r="K27" s="72" t="s">
        <v>299</v>
      </c>
    </row>
    <row r="28" spans="1:11" ht="17.25" thickBot="1">
      <c r="A28" s="29" t="s">
        <v>25</v>
      </c>
      <c r="B28" s="29" t="s">
        <v>72</v>
      </c>
      <c r="C28" s="29"/>
      <c r="D28" s="30" t="s">
        <v>73</v>
      </c>
      <c r="E28" s="30" t="s">
        <v>57</v>
      </c>
      <c r="F28" s="47">
        <v>20</v>
      </c>
      <c r="G28" s="97"/>
      <c r="H28" s="102"/>
      <c r="I28" s="97">
        <f t="shared" si="0"/>
        <v>0</v>
      </c>
      <c r="J28" s="36"/>
      <c r="K28" s="72" t="s">
        <v>299</v>
      </c>
    </row>
    <row r="29" spans="1:11" ht="17.25" thickBot="1">
      <c r="A29" s="29" t="s">
        <v>26</v>
      </c>
      <c r="B29" s="29" t="s">
        <v>276</v>
      </c>
      <c r="C29" s="29"/>
      <c r="D29" s="30">
        <v>5</v>
      </c>
      <c r="E29" s="30" t="s">
        <v>57</v>
      </c>
      <c r="F29" s="47">
        <v>20</v>
      </c>
      <c r="G29" s="97"/>
      <c r="H29" s="102"/>
      <c r="I29" s="97">
        <f t="shared" si="0"/>
        <v>0</v>
      </c>
      <c r="J29" s="36"/>
      <c r="K29" s="72" t="s">
        <v>299</v>
      </c>
    </row>
    <row r="30" spans="1:11" ht="17.25" thickBot="1">
      <c r="A30" s="29" t="s">
        <v>27</v>
      </c>
      <c r="B30" s="29" t="s">
        <v>74</v>
      </c>
      <c r="C30" s="29"/>
      <c r="D30" s="30">
        <v>10</v>
      </c>
      <c r="E30" s="30" t="s">
        <v>57</v>
      </c>
      <c r="F30" s="47">
        <v>20</v>
      </c>
      <c r="G30" s="97"/>
      <c r="H30" s="102"/>
      <c r="I30" s="97">
        <f t="shared" si="0"/>
        <v>0</v>
      </c>
      <c r="J30" s="36"/>
      <c r="K30" s="72" t="s">
        <v>299</v>
      </c>
    </row>
    <row r="31" spans="1:11" ht="17.25" thickBot="1">
      <c r="A31" s="29" t="s">
        <v>28</v>
      </c>
      <c r="B31" s="29" t="s">
        <v>74</v>
      </c>
      <c r="C31" s="29"/>
      <c r="D31" s="30">
        <v>30</v>
      </c>
      <c r="E31" s="30" t="s">
        <v>57</v>
      </c>
      <c r="F31" s="47">
        <v>520</v>
      </c>
      <c r="G31" s="97"/>
      <c r="H31" s="102"/>
      <c r="I31" s="97">
        <f t="shared" si="0"/>
        <v>0</v>
      </c>
      <c r="J31" s="36"/>
      <c r="K31" s="72" t="s">
        <v>299</v>
      </c>
    </row>
    <row r="32" spans="1:11" ht="17.25" thickBot="1">
      <c r="A32" s="29" t="s">
        <v>29</v>
      </c>
      <c r="B32" s="29" t="s">
        <v>277</v>
      </c>
      <c r="C32" s="29"/>
      <c r="D32" s="30" t="s">
        <v>280</v>
      </c>
      <c r="E32" s="30" t="s">
        <v>57</v>
      </c>
      <c r="F32" s="47">
        <v>11</v>
      </c>
      <c r="G32" s="97"/>
      <c r="H32" s="102"/>
      <c r="I32" s="97">
        <f t="shared" si="0"/>
        <v>0</v>
      </c>
      <c r="J32" s="36"/>
      <c r="K32" s="72" t="s">
        <v>299</v>
      </c>
    </row>
    <row r="33" spans="1:11" ht="17.25" thickBot="1">
      <c r="A33" s="29" t="s">
        <v>30</v>
      </c>
      <c r="B33" s="29" t="s">
        <v>75</v>
      </c>
      <c r="C33" s="29"/>
      <c r="D33" s="30" t="s">
        <v>76</v>
      </c>
      <c r="E33" s="30" t="s">
        <v>57</v>
      </c>
      <c r="F33" s="47">
        <v>20</v>
      </c>
      <c r="G33" s="97"/>
      <c r="H33" s="102"/>
      <c r="I33" s="97">
        <f t="shared" si="0"/>
        <v>0</v>
      </c>
      <c r="J33" s="36"/>
      <c r="K33" s="72" t="s">
        <v>299</v>
      </c>
    </row>
    <row r="34" spans="1:11" ht="17.25" thickBot="1">
      <c r="A34" s="29" t="s">
        <v>31</v>
      </c>
      <c r="B34" s="29" t="s">
        <v>278</v>
      </c>
      <c r="C34" s="29"/>
      <c r="D34" s="30">
        <v>5</v>
      </c>
      <c r="E34" s="30" t="s">
        <v>57</v>
      </c>
      <c r="F34" s="47">
        <v>11</v>
      </c>
      <c r="G34" s="97"/>
      <c r="H34" s="102"/>
      <c r="I34" s="97">
        <f t="shared" si="0"/>
        <v>0</v>
      </c>
      <c r="J34" s="36"/>
      <c r="K34" s="72" t="s">
        <v>299</v>
      </c>
    </row>
    <row r="35" spans="1:11" ht="17.25" thickBot="1">
      <c r="A35" s="29" t="s">
        <v>32</v>
      </c>
      <c r="B35" s="29" t="s">
        <v>279</v>
      </c>
      <c r="C35" s="29"/>
      <c r="D35" s="30" t="s">
        <v>76</v>
      </c>
      <c r="E35" s="30" t="s">
        <v>57</v>
      </c>
      <c r="F35" s="47">
        <v>11</v>
      </c>
      <c r="G35" s="97"/>
      <c r="H35" s="102"/>
      <c r="I35" s="97">
        <f t="shared" si="0"/>
        <v>0</v>
      </c>
      <c r="J35" s="36"/>
      <c r="K35" s="72" t="s">
        <v>299</v>
      </c>
    </row>
    <row r="36" spans="1:11" ht="17.25" thickBot="1">
      <c r="A36" s="29" t="s">
        <v>33</v>
      </c>
      <c r="B36" s="29" t="s">
        <v>77</v>
      </c>
      <c r="C36" s="29"/>
      <c r="D36" s="30">
        <v>30</v>
      </c>
      <c r="E36" s="30" t="s">
        <v>57</v>
      </c>
      <c r="F36" s="47">
        <v>20</v>
      </c>
      <c r="G36" s="97"/>
      <c r="H36" s="102"/>
      <c r="I36" s="97">
        <f t="shared" si="0"/>
        <v>0</v>
      </c>
      <c r="J36" s="36"/>
      <c r="K36" s="72" t="s">
        <v>299</v>
      </c>
    </row>
    <row r="37" spans="1:11" ht="17.25" thickBot="1">
      <c r="A37" s="29" t="s">
        <v>34</v>
      </c>
      <c r="B37" s="29" t="s">
        <v>78</v>
      </c>
      <c r="C37" s="29"/>
      <c r="D37" s="30">
        <v>30</v>
      </c>
      <c r="E37" s="30" t="s">
        <v>57</v>
      </c>
      <c r="F37" s="47">
        <v>32</v>
      </c>
      <c r="G37" s="97"/>
      <c r="H37" s="102"/>
      <c r="I37" s="97">
        <f t="shared" si="0"/>
        <v>0</v>
      </c>
      <c r="J37" s="36"/>
      <c r="K37" s="72" t="s">
        <v>299</v>
      </c>
    </row>
    <row r="38" spans="1:11" ht="17.25" thickBot="1">
      <c r="A38" s="29" t="s">
        <v>35</v>
      </c>
      <c r="B38" s="37" t="s">
        <v>79</v>
      </c>
      <c r="C38" s="37"/>
      <c r="D38" s="38">
        <v>30</v>
      </c>
      <c r="E38" s="38" t="s">
        <v>57</v>
      </c>
      <c r="F38" s="38">
        <v>8</v>
      </c>
      <c r="G38" s="97"/>
      <c r="H38" s="102"/>
      <c r="I38" s="97">
        <f t="shared" si="0"/>
        <v>0</v>
      </c>
      <c r="J38" s="36"/>
      <c r="K38" s="72" t="s">
        <v>299</v>
      </c>
    </row>
    <row r="39" spans="1:11" ht="17.25" thickBot="1">
      <c r="A39" s="29" t="s">
        <v>36</v>
      </c>
      <c r="B39" s="39" t="s">
        <v>80</v>
      </c>
      <c r="C39" s="39"/>
      <c r="D39" s="40">
        <v>30</v>
      </c>
      <c r="E39" s="40" t="s">
        <v>57</v>
      </c>
      <c r="F39" s="48">
        <v>20</v>
      </c>
      <c r="G39" s="97"/>
      <c r="H39" s="102"/>
      <c r="I39" s="97">
        <f t="shared" si="0"/>
        <v>0</v>
      </c>
      <c r="J39" s="36"/>
      <c r="K39" s="72" t="s">
        <v>299</v>
      </c>
    </row>
    <row r="40" spans="1:11" ht="17.25" thickBot="1">
      <c r="A40" s="29" t="s">
        <v>37</v>
      </c>
      <c r="B40" s="29" t="s">
        <v>81</v>
      </c>
      <c r="C40" s="29"/>
      <c r="D40" s="30">
        <v>15</v>
      </c>
      <c r="E40" s="30" t="s">
        <v>57</v>
      </c>
      <c r="F40" s="47">
        <v>14</v>
      </c>
      <c r="G40" s="97"/>
      <c r="H40" s="102"/>
      <c r="I40" s="97">
        <f t="shared" si="0"/>
        <v>0</v>
      </c>
      <c r="J40" s="36"/>
      <c r="K40" s="72" t="s">
        <v>299</v>
      </c>
    </row>
    <row r="41" spans="1:11" ht="17.25" thickBot="1">
      <c r="A41" s="29" t="s">
        <v>38</v>
      </c>
      <c r="B41" s="29" t="s">
        <v>82</v>
      </c>
      <c r="C41" s="29"/>
      <c r="D41" s="30">
        <v>5</v>
      </c>
      <c r="E41" s="30" t="s">
        <v>57</v>
      </c>
      <c r="F41" s="47">
        <v>30</v>
      </c>
      <c r="G41" s="97"/>
      <c r="H41" s="102"/>
      <c r="I41" s="97">
        <f t="shared" si="0"/>
        <v>0</v>
      </c>
      <c r="J41" s="36"/>
      <c r="K41" s="72" t="s">
        <v>299</v>
      </c>
    </row>
    <row r="42" spans="1:11" ht="17.25" thickBot="1">
      <c r="A42" s="29" t="s">
        <v>39</v>
      </c>
      <c r="B42" s="29" t="s">
        <v>83</v>
      </c>
      <c r="C42" s="29"/>
      <c r="D42" s="30">
        <v>30</v>
      </c>
      <c r="E42" s="30" t="s">
        <v>57</v>
      </c>
      <c r="F42" s="47">
        <v>14</v>
      </c>
      <c r="G42" s="97"/>
      <c r="H42" s="102"/>
      <c r="I42" s="97">
        <f t="shared" si="0"/>
        <v>0</v>
      </c>
      <c r="J42" s="36"/>
      <c r="K42" s="72" t="s">
        <v>299</v>
      </c>
    </row>
    <row r="43" spans="1:11" ht="17.25" thickBot="1">
      <c r="A43" s="29" t="s">
        <v>41</v>
      </c>
      <c r="B43" s="29" t="s">
        <v>84</v>
      </c>
      <c r="C43" s="29"/>
      <c r="D43" s="30">
        <v>10</v>
      </c>
      <c r="E43" s="30" t="s">
        <v>57</v>
      </c>
      <c r="F43" s="47">
        <v>14</v>
      </c>
      <c r="G43" s="97"/>
      <c r="H43" s="102"/>
      <c r="I43" s="97">
        <f t="shared" si="0"/>
        <v>0</v>
      </c>
      <c r="J43" s="36"/>
      <c r="K43" s="72" t="s">
        <v>299</v>
      </c>
    </row>
    <row r="44" spans="1:11" ht="17.25" thickBot="1">
      <c r="A44" s="29" t="s">
        <v>42</v>
      </c>
      <c r="B44" s="29" t="s">
        <v>85</v>
      </c>
      <c r="C44" s="29"/>
      <c r="D44" s="30">
        <v>15</v>
      </c>
      <c r="E44" s="30" t="s">
        <v>57</v>
      </c>
      <c r="F44" s="47">
        <v>270</v>
      </c>
      <c r="G44" s="97"/>
      <c r="H44" s="102"/>
      <c r="I44" s="97">
        <f t="shared" si="0"/>
        <v>0</v>
      </c>
      <c r="J44" s="36"/>
      <c r="K44" s="72" t="s">
        <v>299</v>
      </c>
    </row>
    <row r="45" spans="1:11" ht="17.25" thickBot="1">
      <c r="A45" s="29" t="s">
        <v>43</v>
      </c>
      <c r="B45" s="29" t="s">
        <v>86</v>
      </c>
      <c r="C45" s="29"/>
      <c r="D45" s="30">
        <v>10</v>
      </c>
      <c r="E45" s="30" t="s">
        <v>57</v>
      </c>
      <c r="F45" s="47">
        <v>324</v>
      </c>
      <c r="G45" s="97"/>
      <c r="H45" s="102"/>
      <c r="I45" s="97">
        <f t="shared" si="0"/>
        <v>0</v>
      </c>
      <c r="J45" s="36"/>
      <c r="K45" s="72" t="s">
        <v>299</v>
      </c>
    </row>
    <row r="46" spans="1:11" ht="17.25" thickBot="1">
      <c r="A46" s="29" t="s">
        <v>44</v>
      </c>
      <c r="B46" s="29" t="s">
        <v>87</v>
      </c>
      <c r="C46" s="29"/>
      <c r="D46" s="30">
        <v>200</v>
      </c>
      <c r="E46" s="30" t="s">
        <v>57</v>
      </c>
      <c r="F46" s="47">
        <v>8</v>
      </c>
      <c r="G46" s="97"/>
      <c r="H46" s="102"/>
      <c r="I46" s="97">
        <f t="shared" si="0"/>
        <v>0</v>
      </c>
      <c r="J46" s="36"/>
      <c r="K46" s="72" t="s">
        <v>299</v>
      </c>
    </row>
    <row r="47" spans="1:11" ht="17.25" thickBot="1">
      <c r="A47" s="29" t="s">
        <v>45</v>
      </c>
      <c r="B47" s="29" t="s">
        <v>88</v>
      </c>
      <c r="C47" s="29"/>
      <c r="D47" s="30">
        <v>10</v>
      </c>
      <c r="E47" s="30" t="s">
        <v>57</v>
      </c>
      <c r="F47" s="47">
        <v>20</v>
      </c>
      <c r="G47" s="97"/>
      <c r="H47" s="102"/>
      <c r="I47" s="97">
        <f t="shared" si="0"/>
        <v>0</v>
      </c>
      <c r="J47" s="36"/>
      <c r="K47" s="72" t="s">
        <v>299</v>
      </c>
    </row>
    <row r="48" spans="1:11" ht="17.25" thickBot="1">
      <c r="A48" s="29" t="s">
        <v>93</v>
      </c>
      <c r="B48" s="29" t="s">
        <v>88</v>
      </c>
      <c r="C48" s="29"/>
      <c r="D48" s="30">
        <v>30</v>
      </c>
      <c r="E48" s="30" t="s">
        <v>57</v>
      </c>
      <c r="F48" s="47">
        <v>8</v>
      </c>
      <c r="G48" s="97"/>
      <c r="H48" s="102"/>
      <c r="I48" s="97">
        <f t="shared" si="0"/>
        <v>0</v>
      </c>
      <c r="J48" s="36"/>
      <c r="K48" s="72" t="s">
        <v>299</v>
      </c>
    </row>
    <row r="49" spans="1:11" ht="17.25" thickBot="1">
      <c r="A49" s="29" t="s">
        <v>95</v>
      </c>
      <c r="B49" s="29" t="s">
        <v>89</v>
      </c>
      <c r="C49" s="29"/>
      <c r="D49" s="30">
        <v>10</v>
      </c>
      <c r="E49" s="30" t="s">
        <v>57</v>
      </c>
      <c r="F49" s="47">
        <v>198</v>
      </c>
      <c r="G49" s="97"/>
      <c r="H49" s="102"/>
      <c r="I49" s="97">
        <f t="shared" si="0"/>
        <v>0</v>
      </c>
      <c r="J49" s="36"/>
      <c r="K49" s="72" t="s">
        <v>299</v>
      </c>
    </row>
    <row r="50" spans="1:11" ht="17.25" thickBot="1">
      <c r="A50" s="29" t="s">
        <v>97</v>
      </c>
      <c r="B50" s="29" t="s">
        <v>90</v>
      </c>
      <c r="C50" s="29"/>
      <c r="D50" s="30">
        <v>2</v>
      </c>
      <c r="E50" s="30" t="s">
        <v>57</v>
      </c>
      <c r="F50" s="47">
        <v>270</v>
      </c>
      <c r="G50" s="97"/>
      <c r="H50" s="102"/>
      <c r="I50" s="97">
        <f t="shared" si="0"/>
        <v>0</v>
      </c>
      <c r="J50" s="36"/>
      <c r="K50" s="72" t="s">
        <v>299</v>
      </c>
    </row>
    <row r="51" spans="1:11" ht="17.25" thickBot="1">
      <c r="A51" s="29" t="s">
        <v>99</v>
      </c>
      <c r="B51" s="29" t="s">
        <v>91</v>
      </c>
      <c r="C51" s="29"/>
      <c r="D51" s="30" t="s">
        <v>92</v>
      </c>
      <c r="E51" s="30" t="s">
        <v>57</v>
      </c>
      <c r="F51" s="47">
        <v>20</v>
      </c>
      <c r="G51" s="97"/>
      <c r="H51" s="102"/>
      <c r="I51" s="97">
        <f t="shared" si="0"/>
        <v>0</v>
      </c>
      <c r="J51" s="36"/>
      <c r="K51" s="72" t="s">
        <v>299</v>
      </c>
    </row>
    <row r="52" spans="1:11" ht="17.25" thickBot="1">
      <c r="A52" s="29" t="s">
        <v>101</v>
      </c>
      <c r="B52" s="29" t="s">
        <v>94</v>
      </c>
      <c r="C52" s="29"/>
      <c r="D52" s="30">
        <v>10</v>
      </c>
      <c r="E52" s="30" t="s">
        <v>57</v>
      </c>
      <c r="F52" s="47">
        <v>8</v>
      </c>
      <c r="G52" s="97"/>
      <c r="H52" s="102"/>
      <c r="I52" s="97">
        <f t="shared" si="0"/>
        <v>0</v>
      </c>
      <c r="J52" s="36"/>
      <c r="K52" s="72" t="s">
        <v>299</v>
      </c>
    </row>
    <row r="53" spans="1:11" ht="17.25" thickBot="1">
      <c r="A53" s="29" t="s">
        <v>103</v>
      </c>
      <c r="B53" s="29" t="s">
        <v>96</v>
      </c>
      <c r="C53" s="29"/>
      <c r="D53" s="30">
        <v>30</v>
      </c>
      <c r="E53" s="30" t="s">
        <v>57</v>
      </c>
      <c r="F53" s="47">
        <v>14</v>
      </c>
      <c r="G53" s="97"/>
      <c r="H53" s="102"/>
      <c r="I53" s="97">
        <f t="shared" si="0"/>
        <v>0</v>
      </c>
      <c r="J53" s="36"/>
      <c r="K53" s="72" t="s">
        <v>299</v>
      </c>
    </row>
    <row r="54" spans="1:11" ht="17.25" thickBot="1">
      <c r="A54" s="29" t="s">
        <v>105</v>
      </c>
      <c r="B54" s="29" t="s">
        <v>98</v>
      </c>
      <c r="C54" s="29"/>
      <c r="D54" s="30">
        <v>5</v>
      </c>
      <c r="E54" s="30" t="s">
        <v>57</v>
      </c>
      <c r="F54" s="47">
        <v>14</v>
      </c>
      <c r="G54" s="97"/>
      <c r="H54" s="102"/>
      <c r="I54" s="97">
        <f t="shared" si="0"/>
        <v>0</v>
      </c>
      <c r="J54" s="36"/>
      <c r="K54" s="72" t="s">
        <v>299</v>
      </c>
    </row>
    <row r="55" spans="1:11" ht="17.25" thickBot="1">
      <c r="A55" s="29" t="s">
        <v>107</v>
      </c>
      <c r="B55" s="29" t="s">
        <v>100</v>
      </c>
      <c r="C55" s="29"/>
      <c r="D55" s="30">
        <v>10</v>
      </c>
      <c r="E55" s="30" t="s">
        <v>57</v>
      </c>
      <c r="F55" s="47">
        <v>20</v>
      </c>
      <c r="G55" s="97"/>
      <c r="H55" s="102"/>
      <c r="I55" s="97">
        <f t="shared" si="0"/>
        <v>0</v>
      </c>
      <c r="J55" s="36"/>
      <c r="K55" s="72" t="s">
        <v>299</v>
      </c>
    </row>
    <row r="56" spans="1:11" ht="17.25" thickBot="1">
      <c r="A56" s="29" t="s">
        <v>109</v>
      </c>
      <c r="B56" s="29" t="s">
        <v>102</v>
      </c>
      <c r="C56" s="29"/>
      <c r="D56" s="30">
        <v>15</v>
      </c>
      <c r="E56" s="30" t="s">
        <v>57</v>
      </c>
      <c r="F56" s="47">
        <v>8</v>
      </c>
      <c r="G56" s="97"/>
      <c r="H56" s="102"/>
      <c r="I56" s="97">
        <f t="shared" si="0"/>
        <v>0</v>
      </c>
      <c r="J56" s="36"/>
      <c r="K56" s="72" t="s">
        <v>299</v>
      </c>
    </row>
    <row r="57" spans="1:11" ht="17.25" thickBot="1">
      <c r="A57" s="29" t="s">
        <v>111</v>
      </c>
      <c r="B57" s="29" t="s">
        <v>104</v>
      </c>
      <c r="C57" s="29"/>
      <c r="D57" s="30">
        <v>10</v>
      </c>
      <c r="E57" s="30" t="s">
        <v>57</v>
      </c>
      <c r="F57" s="47">
        <v>144</v>
      </c>
      <c r="G57" s="97"/>
      <c r="H57" s="102"/>
      <c r="I57" s="97">
        <f t="shared" si="0"/>
        <v>0</v>
      </c>
      <c r="J57" s="36"/>
      <c r="K57" s="72" t="s">
        <v>299</v>
      </c>
    </row>
    <row r="58" spans="1:11" ht="17.25" thickBot="1">
      <c r="A58" s="29" t="s">
        <v>113</v>
      </c>
      <c r="B58" s="29" t="s">
        <v>106</v>
      </c>
      <c r="C58" s="29"/>
      <c r="D58" s="30">
        <v>30</v>
      </c>
      <c r="E58" s="30" t="s">
        <v>57</v>
      </c>
      <c r="F58" s="47">
        <v>8</v>
      </c>
      <c r="G58" s="97"/>
      <c r="H58" s="102"/>
      <c r="I58" s="97">
        <f t="shared" si="0"/>
        <v>0</v>
      </c>
      <c r="J58" s="36"/>
      <c r="K58" s="72" t="s">
        <v>299</v>
      </c>
    </row>
    <row r="59" spans="1:11" ht="17.25" thickBot="1">
      <c r="A59" s="29" t="s">
        <v>115</v>
      </c>
      <c r="B59" s="29" t="s">
        <v>108</v>
      </c>
      <c r="C59" s="29"/>
      <c r="D59" s="30">
        <v>5</v>
      </c>
      <c r="E59" s="30" t="s">
        <v>57</v>
      </c>
      <c r="F59" s="47">
        <v>14</v>
      </c>
      <c r="G59" s="97"/>
      <c r="H59" s="102"/>
      <c r="I59" s="97">
        <f t="shared" si="0"/>
        <v>0</v>
      </c>
      <c r="J59" s="36"/>
      <c r="K59" s="72" t="s">
        <v>299</v>
      </c>
    </row>
    <row r="60" spans="1:11" ht="17.25" thickBot="1">
      <c r="A60" s="29" t="s">
        <v>117</v>
      </c>
      <c r="B60" s="29" t="s">
        <v>110</v>
      </c>
      <c r="C60" s="29"/>
      <c r="D60" s="30">
        <v>200</v>
      </c>
      <c r="E60" s="30" t="s">
        <v>57</v>
      </c>
      <c r="F60" s="47">
        <v>22</v>
      </c>
      <c r="G60" s="97"/>
      <c r="H60" s="102"/>
      <c r="I60" s="97">
        <f t="shared" si="0"/>
        <v>0</v>
      </c>
      <c r="J60" s="36"/>
      <c r="K60" s="72" t="s">
        <v>299</v>
      </c>
    </row>
    <row r="61" spans="1:11" ht="17.25" thickBot="1">
      <c r="A61" s="29" t="s">
        <v>119</v>
      </c>
      <c r="B61" s="29" t="s">
        <v>112</v>
      </c>
      <c r="C61" s="29"/>
      <c r="D61" s="30">
        <v>10</v>
      </c>
      <c r="E61" s="30" t="s">
        <v>57</v>
      </c>
      <c r="F61" s="47">
        <v>14</v>
      </c>
      <c r="G61" s="97"/>
      <c r="H61" s="102"/>
      <c r="I61" s="97">
        <f t="shared" si="0"/>
        <v>0</v>
      </c>
      <c r="J61" s="36"/>
      <c r="K61" s="72" t="s">
        <v>299</v>
      </c>
    </row>
    <row r="62" spans="1:11" ht="17.25" thickBot="1">
      <c r="A62" s="29" t="s">
        <v>121</v>
      </c>
      <c r="B62" s="29" t="s">
        <v>114</v>
      </c>
      <c r="C62" s="29"/>
      <c r="D62" s="30">
        <v>100</v>
      </c>
      <c r="E62" s="30" t="s">
        <v>57</v>
      </c>
      <c r="F62" s="47">
        <v>14</v>
      </c>
      <c r="G62" s="97"/>
      <c r="H62" s="102"/>
      <c r="I62" s="97">
        <f t="shared" si="0"/>
        <v>0</v>
      </c>
      <c r="J62" s="36"/>
      <c r="K62" s="72" t="s">
        <v>299</v>
      </c>
    </row>
    <row r="63" spans="1:11" ht="17.25" thickBot="1">
      <c r="A63" s="29" t="s">
        <v>124</v>
      </c>
      <c r="B63" s="29" t="s">
        <v>286</v>
      </c>
      <c r="C63" s="29"/>
      <c r="D63" s="30">
        <v>30</v>
      </c>
      <c r="E63" s="30" t="s">
        <v>57</v>
      </c>
      <c r="F63" s="47">
        <v>11</v>
      </c>
      <c r="G63" s="97"/>
      <c r="H63" s="102"/>
      <c r="I63" s="97">
        <f t="shared" si="0"/>
        <v>0</v>
      </c>
      <c r="J63" s="36"/>
      <c r="K63" s="72" t="s">
        <v>299</v>
      </c>
    </row>
    <row r="64" spans="1:11" ht="17.25" thickBot="1">
      <c r="A64" s="29" t="s">
        <v>126</v>
      </c>
      <c r="B64" s="29" t="s">
        <v>116</v>
      </c>
      <c r="C64" s="29"/>
      <c r="D64" s="30">
        <v>10</v>
      </c>
      <c r="E64" s="30" t="s">
        <v>57</v>
      </c>
      <c r="F64" s="47">
        <v>162</v>
      </c>
      <c r="G64" s="97"/>
      <c r="H64" s="102"/>
      <c r="I64" s="97">
        <f t="shared" si="0"/>
        <v>0</v>
      </c>
      <c r="J64" s="36"/>
      <c r="K64" s="72" t="s">
        <v>299</v>
      </c>
    </row>
    <row r="65" spans="1:11" ht="17.25" thickBot="1">
      <c r="A65" s="29" t="s">
        <v>128</v>
      </c>
      <c r="B65" s="29" t="s">
        <v>118</v>
      </c>
      <c r="C65" s="29"/>
      <c r="D65" s="30">
        <v>5</v>
      </c>
      <c r="E65" s="30" t="s">
        <v>57</v>
      </c>
      <c r="F65" s="47">
        <v>11</v>
      </c>
      <c r="G65" s="97"/>
      <c r="H65" s="102"/>
      <c r="I65" s="97">
        <f t="shared" si="0"/>
        <v>0</v>
      </c>
      <c r="J65" s="36"/>
      <c r="K65" s="72" t="s">
        <v>299</v>
      </c>
    </row>
    <row r="66" spans="1:11" ht="17.25" thickBot="1">
      <c r="A66" s="29" t="s">
        <v>130</v>
      </c>
      <c r="B66" s="29" t="s">
        <v>120</v>
      </c>
      <c r="C66" s="29"/>
      <c r="D66" s="30">
        <v>1</v>
      </c>
      <c r="E66" s="30" t="s">
        <v>57</v>
      </c>
      <c r="F66" s="47">
        <v>20</v>
      </c>
      <c r="G66" s="97"/>
      <c r="H66" s="102"/>
      <c r="I66" s="97">
        <f t="shared" si="0"/>
        <v>0</v>
      </c>
      <c r="J66" s="36"/>
      <c r="K66" s="72" t="s">
        <v>299</v>
      </c>
    </row>
    <row r="67" spans="1:11" ht="17.25" thickBot="1">
      <c r="A67" s="29" t="s">
        <v>133</v>
      </c>
      <c r="B67" s="29" t="s">
        <v>122</v>
      </c>
      <c r="C67" s="29"/>
      <c r="D67" s="30" t="s">
        <v>123</v>
      </c>
      <c r="E67" s="30" t="s">
        <v>57</v>
      </c>
      <c r="F67" s="47">
        <v>342</v>
      </c>
      <c r="G67" s="97"/>
      <c r="H67" s="102"/>
      <c r="I67" s="97">
        <f t="shared" si="0"/>
        <v>0</v>
      </c>
      <c r="J67" s="36"/>
      <c r="K67" s="72" t="s">
        <v>299</v>
      </c>
    </row>
    <row r="68" spans="1:11" ht="17.25" thickBot="1">
      <c r="A68" s="29" t="s">
        <v>135</v>
      </c>
      <c r="B68" s="29" t="s">
        <v>125</v>
      </c>
      <c r="C68" s="29"/>
      <c r="D68" s="30">
        <v>10</v>
      </c>
      <c r="E68" s="30" t="s">
        <v>57</v>
      </c>
      <c r="F68" s="47">
        <v>10</v>
      </c>
      <c r="G68" s="97"/>
      <c r="H68" s="102"/>
      <c r="I68" s="97">
        <f t="shared" si="0"/>
        <v>0</v>
      </c>
      <c r="J68" s="36"/>
      <c r="K68" s="72" t="s">
        <v>299</v>
      </c>
    </row>
    <row r="69" spans="1:11" ht="17.25" thickBot="1">
      <c r="A69" s="29" t="s">
        <v>137</v>
      </c>
      <c r="B69" s="29" t="s">
        <v>127</v>
      </c>
      <c r="C69" s="29"/>
      <c r="D69" s="30">
        <v>5</v>
      </c>
      <c r="E69" s="30" t="s">
        <v>57</v>
      </c>
      <c r="F69" s="47">
        <v>11</v>
      </c>
      <c r="G69" s="97"/>
      <c r="H69" s="102"/>
      <c r="I69" s="97">
        <f t="shared" si="0"/>
        <v>0</v>
      </c>
      <c r="J69" s="36"/>
      <c r="K69" s="72" t="s">
        <v>299</v>
      </c>
    </row>
    <row r="70" spans="1:11" ht="17.25" thickBot="1">
      <c r="A70" s="29" t="s">
        <v>139</v>
      </c>
      <c r="B70" s="29" t="s">
        <v>129</v>
      </c>
      <c r="C70" s="29"/>
      <c r="D70" s="30">
        <v>30</v>
      </c>
      <c r="E70" s="30" t="s">
        <v>57</v>
      </c>
      <c r="F70" s="47">
        <v>22</v>
      </c>
      <c r="G70" s="97"/>
      <c r="H70" s="102"/>
      <c r="I70" s="97">
        <f t="shared" si="0"/>
        <v>0</v>
      </c>
      <c r="J70" s="36"/>
      <c r="K70" s="72" t="s">
        <v>299</v>
      </c>
    </row>
    <row r="71" spans="1:11" ht="17.25" thickBot="1">
      <c r="A71" s="29" t="s">
        <v>141</v>
      </c>
      <c r="B71" s="29" t="s">
        <v>131</v>
      </c>
      <c r="C71" s="29"/>
      <c r="D71" s="30" t="s">
        <v>132</v>
      </c>
      <c r="E71" s="30" t="s">
        <v>57</v>
      </c>
      <c r="F71" s="47">
        <v>14</v>
      </c>
      <c r="G71" s="97"/>
      <c r="H71" s="102"/>
      <c r="I71" s="97">
        <f t="shared" si="0"/>
        <v>0</v>
      </c>
      <c r="J71" s="36"/>
      <c r="K71" s="72" t="s">
        <v>299</v>
      </c>
    </row>
    <row r="72" spans="1:11" ht="17.25" thickBot="1">
      <c r="A72" s="29" t="s">
        <v>143</v>
      </c>
      <c r="B72" s="37" t="s">
        <v>134</v>
      </c>
      <c r="C72" s="37"/>
      <c r="D72" s="38">
        <v>5</v>
      </c>
      <c r="E72" s="38" t="s">
        <v>57</v>
      </c>
      <c r="F72" s="38">
        <v>14</v>
      </c>
      <c r="G72" s="97"/>
      <c r="H72" s="102"/>
      <c r="I72" s="97">
        <f t="shared" si="0"/>
        <v>0</v>
      </c>
      <c r="J72" s="36"/>
      <c r="K72" s="72" t="s">
        <v>299</v>
      </c>
    </row>
    <row r="73" spans="1:11" ht="17.25" thickBot="1">
      <c r="A73" s="29" t="s">
        <v>145</v>
      </c>
      <c r="B73" s="39" t="s">
        <v>136</v>
      </c>
      <c r="C73" s="39"/>
      <c r="D73" s="40">
        <v>300</v>
      </c>
      <c r="E73" s="40" t="s">
        <v>57</v>
      </c>
      <c r="F73" s="48">
        <v>8</v>
      </c>
      <c r="G73" s="97"/>
      <c r="H73" s="102"/>
      <c r="I73" s="97">
        <f t="shared" si="0"/>
        <v>0</v>
      </c>
      <c r="J73" s="36"/>
      <c r="K73" s="72" t="s">
        <v>299</v>
      </c>
    </row>
    <row r="74" spans="1:11" ht="17.25" thickBot="1">
      <c r="A74" s="29" t="s">
        <v>147</v>
      </c>
      <c r="B74" s="29" t="s">
        <v>138</v>
      </c>
      <c r="C74" s="29"/>
      <c r="D74" s="30">
        <v>30</v>
      </c>
      <c r="E74" s="30" t="s">
        <v>57</v>
      </c>
      <c r="F74" s="47">
        <v>26</v>
      </c>
      <c r="G74" s="97"/>
      <c r="H74" s="102"/>
      <c r="I74" s="97">
        <f t="shared" si="0"/>
        <v>0</v>
      </c>
      <c r="J74" s="36"/>
      <c r="K74" s="72" t="s">
        <v>299</v>
      </c>
    </row>
    <row r="75" spans="1:11" ht="17.25" thickBot="1">
      <c r="A75" s="29" t="s">
        <v>150</v>
      </c>
      <c r="B75" s="29" t="s">
        <v>140</v>
      </c>
      <c r="C75" s="29"/>
      <c r="D75" s="30">
        <v>15</v>
      </c>
      <c r="E75" s="30" t="s">
        <v>57</v>
      </c>
      <c r="F75" s="47">
        <v>11</v>
      </c>
      <c r="G75" s="97"/>
      <c r="H75" s="102"/>
      <c r="I75" s="97">
        <f t="shared" si="0"/>
        <v>0</v>
      </c>
      <c r="J75" s="36"/>
      <c r="K75" s="72" t="s">
        <v>299</v>
      </c>
    </row>
    <row r="76" spans="1:11" ht="17.25" thickBot="1">
      <c r="A76" s="29" t="s">
        <v>152</v>
      </c>
      <c r="B76" s="29" t="s">
        <v>142</v>
      </c>
      <c r="C76" s="29"/>
      <c r="D76" s="30">
        <v>30</v>
      </c>
      <c r="E76" s="30" t="s">
        <v>57</v>
      </c>
      <c r="F76" s="47">
        <v>14</v>
      </c>
      <c r="G76" s="97"/>
      <c r="H76" s="102"/>
      <c r="I76" s="97">
        <f t="shared" si="0"/>
        <v>0</v>
      </c>
      <c r="J76" s="36"/>
      <c r="K76" s="72" t="s">
        <v>299</v>
      </c>
    </row>
    <row r="77" spans="1:11" ht="17.25" thickBot="1">
      <c r="A77" s="29" t="s">
        <v>154</v>
      </c>
      <c r="B77" s="29" t="s">
        <v>144</v>
      </c>
      <c r="C77" s="29"/>
      <c r="D77" s="30">
        <v>30</v>
      </c>
      <c r="E77" s="30" t="s">
        <v>57</v>
      </c>
      <c r="F77" s="47">
        <v>14</v>
      </c>
      <c r="G77" s="97"/>
      <c r="H77" s="102"/>
      <c r="I77" s="97">
        <f t="shared" si="0"/>
        <v>0</v>
      </c>
      <c r="J77" s="36"/>
      <c r="K77" s="72" t="s">
        <v>299</v>
      </c>
    </row>
    <row r="78" spans="1:11" ht="17.25" thickBot="1">
      <c r="A78" s="29" t="s">
        <v>156</v>
      </c>
      <c r="B78" s="29" t="s">
        <v>146</v>
      </c>
      <c r="C78" s="29"/>
      <c r="D78" s="30">
        <v>75</v>
      </c>
      <c r="E78" s="30" t="s">
        <v>57</v>
      </c>
      <c r="F78" s="47">
        <v>11</v>
      </c>
      <c r="G78" s="97"/>
      <c r="H78" s="102"/>
      <c r="I78" s="97">
        <f aca="true" t="shared" si="1" ref="I78:I90">G78*F78</f>
        <v>0</v>
      </c>
      <c r="J78" s="36"/>
      <c r="K78" s="72" t="s">
        <v>299</v>
      </c>
    </row>
    <row r="79" spans="1:11" ht="17.25" thickBot="1">
      <c r="A79" s="29" t="s">
        <v>158</v>
      </c>
      <c r="B79" s="29" t="s">
        <v>148</v>
      </c>
      <c r="C79" s="29"/>
      <c r="D79" s="30" t="s">
        <v>149</v>
      </c>
      <c r="E79" s="30" t="s">
        <v>57</v>
      </c>
      <c r="F79" s="47">
        <v>11</v>
      </c>
      <c r="G79" s="97"/>
      <c r="H79" s="102"/>
      <c r="I79" s="97">
        <f t="shared" si="1"/>
        <v>0</v>
      </c>
      <c r="J79" s="36"/>
      <c r="K79" s="72" t="s">
        <v>299</v>
      </c>
    </row>
    <row r="80" spans="1:11" ht="17.25" thickBot="1">
      <c r="A80" s="29" t="s">
        <v>160</v>
      </c>
      <c r="B80" s="29" t="s">
        <v>151</v>
      </c>
      <c r="C80" s="29"/>
      <c r="D80" s="30">
        <v>10</v>
      </c>
      <c r="E80" s="30" t="s">
        <v>57</v>
      </c>
      <c r="F80" s="47">
        <v>360</v>
      </c>
      <c r="G80" s="97"/>
      <c r="H80" s="102"/>
      <c r="I80" s="97">
        <f t="shared" si="1"/>
        <v>0</v>
      </c>
      <c r="J80" s="36"/>
      <c r="K80" s="72" t="s">
        <v>299</v>
      </c>
    </row>
    <row r="81" spans="1:11" ht="17.25" thickBot="1">
      <c r="A81" s="29" t="s">
        <v>161</v>
      </c>
      <c r="B81" s="29" t="s">
        <v>153</v>
      </c>
      <c r="C81" s="29"/>
      <c r="D81" s="30">
        <v>5</v>
      </c>
      <c r="E81" s="30" t="s">
        <v>57</v>
      </c>
      <c r="F81" s="47">
        <v>7</v>
      </c>
      <c r="G81" s="97"/>
      <c r="H81" s="102"/>
      <c r="I81" s="97">
        <f t="shared" si="1"/>
        <v>0</v>
      </c>
      <c r="J81" s="36"/>
      <c r="K81" s="72" t="s">
        <v>299</v>
      </c>
    </row>
    <row r="82" spans="1:11" ht="17.25" thickBot="1">
      <c r="A82" s="29" t="s">
        <v>163</v>
      </c>
      <c r="B82" s="29" t="s">
        <v>155</v>
      </c>
      <c r="C82" s="29"/>
      <c r="D82" s="30">
        <v>5</v>
      </c>
      <c r="E82" s="30" t="s">
        <v>57</v>
      </c>
      <c r="F82" s="47">
        <v>26</v>
      </c>
      <c r="G82" s="97"/>
      <c r="H82" s="102"/>
      <c r="I82" s="97">
        <f t="shared" si="1"/>
        <v>0</v>
      </c>
      <c r="J82" s="36"/>
      <c r="K82" s="72" t="s">
        <v>299</v>
      </c>
    </row>
    <row r="83" spans="1:11" ht="17.25" thickBot="1">
      <c r="A83" s="29" t="s">
        <v>180</v>
      </c>
      <c r="B83" s="29" t="s">
        <v>157</v>
      </c>
      <c r="C83" s="29"/>
      <c r="D83" s="30">
        <v>15</v>
      </c>
      <c r="E83" s="30" t="s">
        <v>57</v>
      </c>
      <c r="F83" s="47">
        <v>20</v>
      </c>
      <c r="G83" s="97"/>
      <c r="H83" s="102"/>
      <c r="I83" s="97">
        <f t="shared" si="1"/>
        <v>0</v>
      </c>
      <c r="J83" s="36"/>
      <c r="K83" s="72" t="s">
        <v>299</v>
      </c>
    </row>
    <row r="84" spans="1:11" ht="17.25" thickBot="1">
      <c r="A84" s="29" t="s">
        <v>183</v>
      </c>
      <c r="B84" s="41" t="s">
        <v>159</v>
      </c>
      <c r="C84" s="41"/>
      <c r="D84" s="44"/>
      <c r="E84" s="44" t="s">
        <v>57</v>
      </c>
      <c r="F84" s="49">
        <v>50</v>
      </c>
      <c r="G84" s="98"/>
      <c r="H84" s="104"/>
      <c r="I84" s="97">
        <f t="shared" si="1"/>
        <v>0</v>
      </c>
      <c r="J84" s="17"/>
      <c r="K84" s="72" t="s">
        <v>299</v>
      </c>
    </row>
    <row r="85" spans="1:11" ht="30.75" thickBot="1">
      <c r="A85" s="29" t="s">
        <v>186</v>
      </c>
      <c r="B85" s="39" t="s">
        <v>187</v>
      </c>
      <c r="C85" s="39"/>
      <c r="D85" s="43"/>
      <c r="E85" s="43" t="s">
        <v>57</v>
      </c>
      <c r="F85" s="43">
        <v>25</v>
      </c>
      <c r="G85" s="99"/>
      <c r="H85" s="103"/>
      <c r="I85" s="97">
        <f t="shared" si="1"/>
        <v>0</v>
      </c>
      <c r="J85" s="35"/>
      <c r="K85" s="72" t="s">
        <v>299</v>
      </c>
    </row>
    <row r="86" spans="1:11" ht="45.75" thickBot="1">
      <c r="A86" s="29" t="s">
        <v>281</v>
      </c>
      <c r="B86" s="39" t="s">
        <v>188</v>
      </c>
      <c r="C86" s="39"/>
      <c r="D86" s="43" t="s">
        <v>162</v>
      </c>
      <c r="E86" s="43" t="s">
        <v>57</v>
      </c>
      <c r="F86" s="43">
        <v>72</v>
      </c>
      <c r="G86" s="99"/>
      <c r="H86" s="102"/>
      <c r="I86" s="97">
        <f t="shared" si="1"/>
        <v>0</v>
      </c>
      <c r="J86" s="36"/>
      <c r="K86" s="72" t="s">
        <v>299</v>
      </c>
    </row>
    <row r="87" spans="1:11" ht="17.25" thickBot="1">
      <c r="A87" s="29" t="s">
        <v>282</v>
      </c>
      <c r="B87" s="29" t="s">
        <v>190</v>
      </c>
      <c r="C87" s="29"/>
      <c r="D87" s="30"/>
      <c r="E87" s="30" t="s">
        <v>57</v>
      </c>
      <c r="F87" s="47">
        <v>102</v>
      </c>
      <c r="G87" s="97"/>
      <c r="H87" s="102"/>
      <c r="I87" s="97">
        <f t="shared" si="1"/>
        <v>0</v>
      </c>
      <c r="J87" s="36"/>
      <c r="K87" s="72" t="s">
        <v>299</v>
      </c>
    </row>
    <row r="88" spans="1:11" ht="17.25" thickBot="1">
      <c r="A88" s="29" t="s">
        <v>283</v>
      </c>
      <c r="B88" s="29" t="s">
        <v>181</v>
      </c>
      <c r="C88" s="29"/>
      <c r="D88" s="30" t="s">
        <v>182</v>
      </c>
      <c r="E88" s="30" t="s">
        <v>57</v>
      </c>
      <c r="F88" s="47">
        <v>61</v>
      </c>
      <c r="G88" s="97"/>
      <c r="H88" s="102"/>
      <c r="I88" s="97">
        <f t="shared" si="1"/>
        <v>0</v>
      </c>
      <c r="J88" s="36"/>
      <c r="K88" s="72" t="s">
        <v>299</v>
      </c>
    </row>
    <row r="89" spans="1:11" ht="30.75" thickBot="1">
      <c r="A89" s="29" t="s">
        <v>284</v>
      </c>
      <c r="B89" s="41" t="s">
        <v>191</v>
      </c>
      <c r="C89" s="41"/>
      <c r="D89" s="44"/>
      <c r="E89" s="44" t="s">
        <v>57</v>
      </c>
      <c r="F89" s="49">
        <v>15</v>
      </c>
      <c r="G89" s="98"/>
      <c r="H89" s="104"/>
      <c r="I89" s="98">
        <f t="shared" si="1"/>
        <v>0</v>
      </c>
      <c r="J89" s="36"/>
      <c r="K89" s="72" t="s">
        <v>299</v>
      </c>
    </row>
    <row r="90" spans="1:11" ht="30.75" thickBot="1">
      <c r="A90" s="29" t="s">
        <v>285</v>
      </c>
      <c r="B90" s="39" t="s">
        <v>189</v>
      </c>
      <c r="C90" s="34"/>
      <c r="D90" s="45"/>
      <c r="E90" s="43" t="s">
        <v>57</v>
      </c>
      <c r="F90" s="43">
        <v>50</v>
      </c>
      <c r="G90" s="99"/>
      <c r="H90" s="103"/>
      <c r="I90" s="103">
        <f t="shared" si="1"/>
        <v>0</v>
      </c>
      <c r="J90" s="31"/>
      <c r="K90" s="72" t="s">
        <v>299</v>
      </c>
    </row>
    <row r="91" spans="1:10" ht="15.75" thickBot="1">
      <c r="A91" s="42"/>
      <c r="B91" s="42"/>
      <c r="C91" s="42"/>
      <c r="D91" s="86"/>
      <c r="E91" s="87"/>
      <c r="F91" s="87"/>
      <c r="G91" s="128" t="s">
        <v>175</v>
      </c>
      <c r="H91" s="129"/>
      <c r="I91" s="100">
        <f>SUM(I13:I90)</f>
        <v>0</v>
      </c>
      <c r="J91" s="42"/>
    </row>
    <row r="92" spans="1:10" ht="15">
      <c r="A92" s="42"/>
      <c r="B92" s="42"/>
      <c r="C92" s="42"/>
      <c r="D92" s="86"/>
      <c r="E92" s="87"/>
      <c r="F92" s="87"/>
      <c r="G92" s="52"/>
      <c r="H92" s="88"/>
      <c r="I92" s="52"/>
      <c r="J92" s="42"/>
    </row>
    <row r="93" spans="1:10" ht="15">
      <c r="A93" s="89" t="s">
        <v>257</v>
      </c>
      <c r="B93" s="46" t="s">
        <v>287</v>
      </c>
      <c r="C93" s="46"/>
      <c r="D93" s="46"/>
      <c r="E93" s="46"/>
      <c r="F93" s="46"/>
      <c r="G93" s="16"/>
      <c r="H93" s="16"/>
      <c r="I93" s="16"/>
      <c r="J93" s="46"/>
    </row>
    <row r="94" spans="1:10" ht="15">
      <c r="A94" s="89" t="s">
        <v>250</v>
      </c>
      <c r="B94" s="46" t="s">
        <v>259</v>
      </c>
      <c r="C94" s="46"/>
      <c r="D94" s="46"/>
      <c r="E94" s="46"/>
      <c r="F94" s="46"/>
      <c r="G94" s="46"/>
      <c r="H94" s="46"/>
      <c r="I94" s="46"/>
      <c r="J94" s="46"/>
    </row>
    <row r="95" spans="1:10" ht="15">
      <c r="A95" s="89" t="s">
        <v>162</v>
      </c>
      <c r="B95" s="85" t="s">
        <v>258</v>
      </c>
      <c r="C95" s="46"/>
      <c r="D95" s="46"/>
      <c r="E95" s="46"/>
      <c r="F95" s="46"/>
      <c r="G95" s="46"/>
      <c r="H95" s="46"/>
      <c r="I95" s="46"/>
      <c r="J95" s="46"/>
    </row>
    <row r="96" spans="1:10" ht="15">
      <c r="A96" s="89"/>
      <c r="B96" s="46"/>
      <c r="C96" s="46"/>
      <c r="D96" s="46"/>
      <c r="E96" s="46"/>
      <c r="F96" s="46"/>
      <c r="G96" s="46"/>
      <c r="H96" s="46"/>
      <c r="I96" s="46"/>
      <c r="J96" s="46"/>
    </row>
    <row r="97" spans="1:10" ht="27.75" customHeight="1">
      <c r="A97" s="89" t="s">
        <v>242</v>
      </c>
      <c r="B97" s="132" t="s">
        <v>260</v>
      </c>
      <c r="C97" s="132"/>
      <c r="D97" s="132"/>
      <c r="E97" s="132"/>
      <c r="F97" s="132"/>
      <c r="G97" s="132"/>
      <c r="H97" s="132"/>
      <c r="I97" s="132"/>
      <c r="J97" s="132"/>
    </row>
    <row r="98" spans="1:10" ht="15">
      <c r="A98" s="90"/>
      <c r="B98" s="46"/>
      <c r="C98" s="46"/>
      <c r="D98" s="46"/>
      <c r="E98" s="46"/>
      <c r="F98" s="46"/>
      <c r="G98" s="46"/>
      <c r="H98" s="46"/>
      <c r="I98" s="46"/>
      <c r="J98" s="46"/>
    </row>
    <row r="99" spans="1:10" ht="15">
      <c r="A99" s="89" t="s">
        <v>244</v>
      </c>
      <c r="B99" s="46" t="s">
        <v>261</v>
      </c>
      <c r="C99" s="46"/>
      <c r="D99" s="46"/>
      <c r="E99" s="46"/>
      <c r="F99" s="46"/>
      <c r="G99" s="46"/>
      <c r="H99" s="46"/>
      <c r="I99" s="46"/>
      <c r="J99" s="46"/>
    </row>
    <row r="100" spans="1:10" ht="15">
      <c r="A100" s="89"/>
      <c r="B100" s="46"/>
      <c r="C100" s="46"/>
      <c r="D100" s="46"/>
      <c r="E100" s="46"/>
      <c r="F100" s="46"/>
      <c r="G100" s="46"/>
      <c r="H100" s="46"/>
      <c r="I100" s="46"/>
      <c r="J100" s="46"/>
    </row>
    <row r="101" spans="1:10" ht="15">
      <c r="A101" s="89" t="s">
        <v>262</v>
      </c>
      <c r="B101" s="46" t="s">
        <v>0</v>
      </c>
      <c r="C101" s="46"/>
      <c r="D101" s="46"/>
      <c r="E101" s="46"/>
      <c r="F101" s="46"/>
      <c r="G101" s="46"/>
      <c r="H101" s="46"/>
      <c r="I101" s="46"/>
      <c r="J101" s="46"/>
    </row>
    <row r="102" spans="1:10" ht="15">
      <c r="A102" s="89"/>
      <c r="B102" s="46"/>
      <c r="C102" s="46"/>
      <c r="D102" s="46"/>
      <c r="E102" s="46"/>
      <c r="F102" s="46"/>
      <c r="G102" s="46"/>
      <c r="H102" s="46"/>
      <c r="I102" s="46"/>
      <c r="J102" s="46"/>
    </row>
    <row r="103" spans="1:10" ht="30" customHeight="1">
      <c r="A103" s="89" t="s">
        <v>1</v>
      </c>
      <c r="B103" s="132" t="s">
        <v>288</v>
      </c>
      <c r="C103" s="132"/>
      <c r="D103" s="132"/>
      <c r="E103" s="132"/>
      <c r="F103" s="132"/>
      <c r="G103" s="132"/>
      <c r="H103" s="132"/>
      <c r="I103" s="132"/>
      <c r="J103" s="132"/>
    </row>
    <row r="104" spans="1:10" ht="15">
      <c r="A104" s="90"/>
      <c r="B104" s="46"/>
      <c r="C104" s="46"/>
      <c r="D104" s="46"/>
      <c r="E104" s="46"/>
      <c r="F104" s="46"/>
      <c r="G104" s="46"/>
      <c r="H104" s="46"/>
      <c r="I104" s="46"/>
      <c r="J104" s="46"/>
    </row>
    <row r="105" spans="1:10" ht="38.25" customHeight="1">
      <c r="A105" s="46" t="s">
        <v>250</v>
      </c>
      <c r="B105" s="122" t="s">
        <v>289</v>
      </c>
      <c r="C105" s="122"/>
      <c r="D105" s="122"/>
      <c r="E105" s="122"/>
      <c r="F105" s="122"/>
      <c r="G105" s="122"/>
      <c r="H105" s="122"/>
      <c r="I105" s="122"/>
      <c r="J105" s="46"/>
    </row>
    <row r="106" spans="1:10" ht="45" customHeight="1">
      <c r="A106" s="46" t="s">
        <v>162</v>
      </c>
      <c r="B106" s="122" t="s">
        <v>317</v>
      </c>
      <c r="C106" s="122"/>
      <c r="D106" s="122"/>
      <c r="E106" s="122"/>
      <c r="F106" s="122"/>
      <c r="G106" s="122"/>
      <c r="H106" s="122"/>
      <c r="I106" s="122"/>
      <c r="J106" s="46"/>
    </row>
    <row r="107" spans="1:2" ht="15">
      <c r="A107" s="46"/>
      <c r="B107" s="96"/>
    </row>
    <row r="109" spans="5:9" ht="15">
      <c r="E109" s="123" t="s">
        <v>173</v>
      </c>
      <c r="F109" s="123"/>
      <c r="G109" s="123"/>
      <c r="H109" s="123"/>
      <c r="I109" s="123"/>
    </row>
    <row r="110" spans="5:9" ht="12.75">
      <c r="E110" s="124" t="s">
        <v>174</v>
      </c>
      <c r="F110" s="124"/>
      <c r="G110" s="124"/>
      <c r="H110" s="124"/>
      <c r="I110" s="124"/>
    </row>
  </sheetData>
  <sheetProtection/>
  <mergeCells count="13">
    <mergeCell ref="A1:B1"/>
    <mergeCell ref="G1:J1"/>
    <mergeCell ref="A3:I3"/>
    <mergeCell ref="A4:I4"/>
    <mergeCell ref="B105:I105"/>
    <mergeCell ref="E110:I110"/>
    <mergeCell ref="A5:I5"/>
    <mergeCell ref="A8:B8"/>
    <mergeCell ref="B97:J97"/>
    <mergeCell ref="B106:I106"/>
    <mergeCell ref="B103:J103"/>
    <mergeCell ref="G91:H91"/>
    <mergeCell ref="E109:I109"/>
  </mergeCells>
  <printOptions/>
  <pageMargins left="0.75" right="0.75" top="1" bottom="1" header="0.5" footer="0.5"/>
  <pageSetup fitToHeight="0" fitToWidth="1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2.421875" style="0" customWidth="1"/>
    <col min="4" max="4" width="13.140625" style="0" customWidth="1"/>
    <col min="5" max="5" width="10.57421875" style="0" bestFit="1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116" t="s">
        <v>334</v>
      </c>
      <c r="B1" s="117"/>
      <c r="C1" s="6"/>
      <c r="D1" s="8"/>
      <c r="E1" s="5"/>
      <c r="F1" s="9"/>
      <c r="G1" s="118" t="s">
        <v>294</v>
      </c>
      <c r="H1" s="119"/>
      <c r="I1" s="119"/>
      <c r="J1" s="119"/>
    </row>
    <row r="2" spans="1:10" ht="12.75">
      <c r="A2" s="5"/>
      <c r="B2" s="6"/>
      <c r="C2" s="6"/>
      <c r="D2" s="8"/>
      <c r="E2" s="5"/>
      <c r="F2" s="9"/>
      <c r="G2" s="96" t="s">
        <v>264</v>
      </c>
      <c r="H2" s="80"/>
      <c r="I2" s="80"/>
      <c r="J2" s="80"/>
    </row>
    <row r="3" spans="1:9" ht="18">
      <c r="A3" s="120" t="s">
        <v>166</v>
      </c>
      <c r="B3" s="120"/>
      <c r="C3" s="120"/>
      <c r="D3" s="120"/>
      <c r="E3" s="120"/>
      <c r="F3" s="120"/>
      <c r="G3" s="120"/>
      <c r="H3" s="120"/>
      <c r="I3" s="120"/>
    </row>
    <row r="4" spans="1:9" ht="16.5">
      <c r="A4" s="121" t="s">
        <v>177</v>
      </c>
      <c r="B4" s="121"/>
      <c r="C4" s="121"/>
      <c r="D4" s="121"/>
      <c r="E4" s="121"/>
      <c r="F4" s="121"/>
      <c r="G4" s="121"/>
      <c r="H4" s="121"/>
      <c r="I4" s="121"/>
    </row>
    <row r="5" spans="1:9" ht="18">
      <c r="A5" s="125" t="s">
        <v>324</v>
      </c>
      <c r="B5" s="126"/>
      <c r="C5" s="126"/>
      <c r="D5" s="126"/>
      <c r="E5" s="126"/>
      <c r="F5" s="126"/>
      <c r="G5" s="126"/>
      <c r="H5" s="126"/>
      <c r="I5" s="126"/>
    </row>
    <row r="6" spans="4:9" ht="18">
      <c r="D6" s="3" t="s">
        <v>168</v>
      </c>
      <c r="E6" s="10"/>
      <c r="F6" s="11"/>
      <c r="G6" s="11"/>
      <c r="H6" s="11"/>
      <c r="I6" s="12"/>
    </row>
    <row r="7" spans="1:6" ht="15.75">
      <c r="A7" s="127" t="s">
        <v>167</v>
      </c>
      <c r="B7" s="127"/>
      <c r="C7" s="7"/>
      <c r="F7" s="16"/>
    </row>
    <row r="8" ht="15.75" customHeight="1">
      <c r="A8" s="4" t="s">
        <v>170</v>
      </c>
    </row>
    <row r="9" ht="16.5" customHeight="1"/>
    <row r="10" ht="13.5" thickBot="1"/>
    <row r="11" spans="1:10" ht="73.5" customHeight="1" thickBot="1">
      <c r="A11" s="51" t="s">
        <v>46</v>
      </c>
      <c r="B11" s="54" t="s">
        <v>47</v>
      </c>
      <c r="C11" s="18" t="s">
        <v>240</v>
      </c>
      <c r="D11" s="18" t="s">
        <v>290</v>
      </c>
      <c r="E11" s="18" t="s">
        <v>293</v>
      </c>
      <c r="F11" s="18" t="s">
        <v>172</v>
      </c>
      <c r="G11" s="18" t="s">
        <v>7</v>
      </c>
      <c r="H11" s="19" t="s">
        <v>8</v>
      </c>
      <c r="I11" s="19" t="s">
        <v>312</v>
      </c>
      <c r="J11" s="50" t="s">
        <v>298</v>
      </c>
    </row>
    <row r="12" spans="1:10" ht="63.75" thickBot="1">
      <c r="A12" s="27">
        <v>1</v>
      </c>
      <c r="B12" s="95" t="s">
        <v>270</v>
      </c>
      <c r="C12" s="2"/>
      <c r="D12" s="2" t="s">
        <v>40</v>
      </c>
      <c r="E12" s="15">
        <v>60</v>
      </c>
      <c r="F12" s="26"/>
      <c r="G12" s="26"/>
      <c r="H12" s="24"/>
      <c r="I12" s="25"/>
      <c r="J12" s="72" t="s">
        <v>299</v>
      </c>
    </row>
    <row r="13" spans="1:10" ht="48" thickBot="1">
      <c r="A13" s="27">
        <v>2</v>
      </c>
      <c r="B13" s="95" t="s">
        <v>271</v>
      </c>
      <c r="C13" s="2"/>
      <c r="D13" s="2" t="s">
        <v>10</v>
      </c>
      <c r="E13" s="15">
        <v>119</v>
      </c>
      <c r="F13" s="26"/>
      <c r="G13" s="26"/>
      <c r="H13" s="24"/>
      <c r="I13" s="25"/>
      <c r="J13" s="72" t="s">
        <v>299</v>
      </c>
    </row>
    <row r="14" spans="1:10" ht="63.75" thickBot="1">
      <c r="A14" s="27">
        <v>3</v>
      </c>
      <c r="B14" s="95" t="s">
        <v>272</v>
      </c>
      <c r="C14" s="2"/>
      <c r="D14" s="2" t="s">
        <v>10</v>
      </c>
      <c r="E14" s="15">
        <v>90</v>
      </c>
      <c r="F14" s="26"/>
      <c r="G14" s="26"/>
      <c r="H14" s="24"/>
      <c r="I14" s="25"/>
      <c r="J14" s="72" t="s">
        <v>299</v>
      </c>
    </row>
    <row r="15" spans="1:10" ht="32.25" thickBot="1">
      <c r="A15" s="27">
        <v>4</v>
      </c>
      <c r="B15" s="95" t="s">
        <v>52</v>
      </c>
      <c r="C15" s="2"/>
      <c r="D15" s="2" t="s">
        <v>10</v>
      </c>
      <c r="E15" s="15">
        <v>134</v>
      </c>
      <c r="F15" s="26"/>
      <c r="G15" s="26"/>
      <c r="H15" s="24"/>
      <c r="I15" s="25"/>
      <c r="J15" s="72" t="s">
        <v>299</v>
      </c>
    </row>
    <row r="16" spans="1:10" ht="32.25" thickBot="1">
      <c r="A16" s="27">
        <v>5</v>
      </c>
      <c r="B16" s="95" t="s">
        <v>178</v>
      </c>
      <c r="C16" s="2"/>
      <c r="D16" s="2" t="s">
        <v>10</v>
      </c>
      <c r="E16" s="15">
        <v>108</v>
      </c>
      <c r="F16" s="26"/>
      <c r="G16" s="26"/>
      <c r="H16" s="24"/>
      <c r="I16" s="25"/>
      <c r="J16" s="72" t="s">
        <v>299</v>
      </c>
    </row>
    <row r="17" spans="1:10" ht="48" thickBot="1">
      <c r="A17" s="27">
        <v>6</v>
      </c>
      <c r="B17" s="95" t="s">
        <v>179</v>
      </c>
      <c r="C17" s="2"/>
      <c r="D17" s="2" t="s">
        <v>10</v>
      </c>
      <c r="E17" s="15">
        <v>90</v>
      </c>
      <c r="F17" s="26"/>
      <c r="G17" s="26"/>
      <c r="H17" s="24"/>
      <c r="I17" s="25"/>
      <c r="J17" s="72" t="s">
        <v>299</v>
      </c>
    </row>
    <row r="18" spans="1:8" ht="16.5" thickBot="1">
      <c r="A18" s="1"/>
      <c r="F18" s="128" t="s">
        <v>175</v>
      </c>
      <c r="G18" s="129"/>
      <c r="H18" s="22"/>
    </row>
    <row r="19" spans="1:9" ht="15.75">
      <c r="A19" s="81" t="s">
        <v>254</v>
      </c>
      <c r="B19" s="84" t="s">
        <v>241</v>
      </c>
      <c r="C19" s="84"/>
      <c r="D19" s="84"/>
      <c r="E19" s="84"/>
      <c r="F19" s="84"/>
      <c r="G19" s="84"/>
      <c r="H19" s="84"/>
      <c r="I19" s="84"/>
    </row>
    <row r="20" spans="1:9" ht="15.75">
      <c r="A20" s="81"/>
      <c r="B20" s="84"/>
      <c r="C20" s="84"/>
      <c r="D20" s="84"/>
      <c r="E20" s="84"/>
      <c r="F20" s="84"/>
      <c r="G20" s="84"/>
      <c r="H20" s="84"/>
      <c r="I20" s="84"/>
    </row>
    <row r="21" spans="1:9" ht="15.75">
      <c r="A21" s="81" t="s">
        <v>256</v>
      </c>
      <c r="B21" s="84" t="s">
        <v>243</v>
      </c>
      <c r="C21" s="84"/>
      <c r="D21" s="84"/>
      <c r="E21" s="84"/>
      <c r="F21" s="84"/>
      <c r="G21" s="84"/>
      <c r="H21" s="84"/>
      <c r="I21" s="84"/>
    </row>
    <row r="22" spans="1:9" ht="15">
      <c r="A22" s="82" t="s">
        <v>185</v>
      </c>
      <c r="B22" s="53" t="s">
        <v>322</v>
      </c>
      <c r="C22" s="84"/>
      <c r="D22" s="84"/>
      <c r="E22" s="84"/>
      <c r="F22" s="84"/>
      <c r="G22" s="84"/>
      <c r="H22" s="84"/>
      <c r="I22" s="84"/>
    </row>
    <row r="23" spans="1:9" ht="15">
      <c r="A23" s="82"/>
      <c r="B23" s="84"/>
      <c r="C23" s="84"/>
      <c r="D23" s="84"/>
      <c r="E23" s="84"/>
      <c r="F23" s="84"/>
      <c r="G23" s="84"/>
      <c r="H23" s="84"/>
      <c r="I23" s="84"/>
    </row>
    <row r="24" spans="1:9" ht="32.25" customHeight="1">
      <c r="A24" s="81" t="s">
        <v>255</v>
      </c>
      <c r="B24" s="135" t="s">
        <v>330</v>
      </c>
      <c r="C24" s="136"/>
      <c r="D24" s="136"/>
      <c r="E24" s="136"/>
      <c r="F24" s="136"/>
      <c r="G24" s="136"/>
      <c r="H24" s="136"/>
      <c r="I24" s="136"/>
    </row>
    <row r="25" spans="1:9" ht="15.75">
      <c r="A25" s="81" t="s">
        <v>165</v>
      </c>
      <c r="B25" s="84"/>
      <c r="C25" s="84"/>
      <c r="D25" s="84"/>
      <c r="E25" s="84"/>
      <c r="F25" s="84"/>
      <c r="G25" s="84"/>
      <c r="H25" s="84"/>
      <c r="I25" s="84"/>
    </row>
    <row r="26" spans="1:9" ht="15.75">
      <c r="A26" s="81" t="s">
        <v>252</v>
      </c>
      <c r="B26" s="84" t="s">
        <v>247</v>
      </c>
      <c r="C26" s="84"/>
      <c r="D26" s="84"/>
      <c r="E26" s="84"/>
      <c r="F26" s="84"/>
      <c r="G26" s="84"/>
      <c r="H26" s="84"/>
      <c r="I26" s="84"/>
    </row>
    <row r="27" spans="1:9" ht="15.75">
      <c r="A27" s="81"/>
      <c r="B27" s="84"/>
      <c r="C27" s="84"/>
      <c r="D27" s="84"/>
      <c r="E27" s="84"/>
      <c r="F27" s="84"/>
      <c r="G27" s="84"/>
      <c r="H27" s="84"/>
      <c r="I27" s="84"/>
    </row>
    <row r="28" spans="1:9" ht="15.75">
      <c r="A28" s="81" t="s">
        <v>253</v>
      </c>
      <c r="B28" s="84" t="s">
        <v>248</v>
      </c>
      <c r="C28" s="84"/>
      <c r="D28" s="84"/>
      <c r="E28" s="84"/>
      <c r="F28" s="84"/>
      <c r="G28" s="84"/>
      <c r="H28" s="84"/>
      <c r="I28" s="84"/>
    </row>
    <row r="29" spans="1:9" ht="15.75">
      <c r="A29" s="81"/>
      <c r="B29" s="84"/>
      <c r="C29" s="84"/>
      <c r="D29" s="84"/>
      <c r="E29" s="84"/>
      <c r="F29" s="84"/>
      <c r="G29" s="84"/>
      <c r="H29" s="84"/>
      <c r="I29" s="84"/>
    </row>
    <row r="30" spans="1:9" ht="15.75">
      <c r="A30" s="81" t="s">
        <v>318</v>
      </c>
      <c r="B30" s="84" t="s">
        <v>249</v>
      </c>
      <c r="C30" s="84"/>
      <c r="D30" s="84"/>
      <c r="E30" s="84"/>
      <c r="F30" s="84"/>
      <c r="G30" s="84"/>
      <c r="H30" s="84"/>
      <c r="I30" s="84"/>
    </row>
    <row r="31" spans="1:9" ht="15.75">
      <c r="A31" s="81"/>
      <c r="B31" s="84"/>
      <c r="C31" s="84"/>
      <c r="D31" s="84"/>
      <c r="E31" s="84"/>
      <c r="F31" s="84"/>
      <c r="G31" s="84"/>
      <c r="H31" s="84"/>
      <c r="I31" s="84"/>
    </row>
    <row r="32" spans="1:9" ht="15.75">
      <c r="A32" s="81" t="s">
        <v>319</v>
      </c>
      <c r="B32" s="53" t="s">
        <v>325</v>
      </c>
      <c r="C32" s="84"/>
      <c r="D32" s="84"/>
      <c r="E32" s="84"/>
      <c r="F32" s="84"/>
      <c r="G32" s="84"/>
      <c r="H32" s="84"/>
      <c r="I32" s="84"/>
    </row>
    <row r="33" spans="1:9" ht="15.75">
      <c r="A33" s="81"/>
      <c r="B33" s="53"/>
      <c r="C33" s="84"/>
      <c r="D33" s="84"/>
      <c r="E33" s="84"/>
      <c r="F33" s="84"/>
      <c r="G33" s="84"/>
      <c r="H33" s="84"/>
      <c r="I33" s="84"/>
    </row>
    <row r="34" spans="1:9" ht="34.5" customHeight="1">
      <c r="A34" s="81" t="s">
        <v>326</v>
      </c>
      <c r="B34" s="135" t="s">
        <v>328</v>
      </c>
      <c r="C34" s="135"/>
      <c r="D34" s="135"/>
      <c r="E34" s="135"/>
      <c r="F34" s="135"/>
      <c r="G34" s="135"/>
      <c r="H34" s="135"/>
      <c r="I34" s="135"/>
    </row>
    <row r="35" spans="1:9" ht="15.75">
      <c r="A35" s="81"/>
      <c r="B35" s="53"/>
      <c r="C35" s="84"/>
      <c r="D35" s="84"/>
      <c r="E35" s="84"/>
      <c r="F35" s="84"/>
      <c r="G35" s="84"/>
      <c r="H35" s="84"/>
      <c r="I35" s="84"/>
    </row>
    <row r="36" spans="1:9" ht="46.5" customHeight="1">
      <c r="A36" s="82" t="s">
        <v>327</v>
      </c>
      <c r="B36" s="135" t="s">
        <v>329</v>
      </c>
      <c r="C36" s="136"/>
      <c r="D36" s="136"/>
      <c r="E36" s="136"/>
      <c r="F36" s="136"/>
      <c r="G36" s="136"/>
      <c r="H36" s="136"/>
      <c r="I36" s="136"/>
    </row>
    <row r="37" spans="1:9" ht="14.25">
      <c r="A37" s="83"/>
      <c r="B37" s="84"/>
      <c r="C37" s="84"/>
      <c r="D37" s="84"/>
      <c r="E37" s="84"/>
      <c r="F37" s="84"/>
      <c r="G37" s="84"/>
      <c r="H37" s="84"/>
      <c r="I37" s="84"/>
    </row>
    <row r="38" spans="1:9" ht="90" customHeight="1">
      <c r="A38" s="82" t="s">
        <v>321</v>
      </c>
      <c r="B38" s="130" t="s">
        <v>275</v>
      </c>
      <c r="C38" s="130"/>
      <c r="D38" s="130"/>
      <c r="E38" s="130"/>
      <c r="F38" s="130"/>
      <c r="G38" s="130"/>
      <c r="H38" s="130"/>
      <c r="I38" s="130"/>
    </row>
    <row r="39" spans="1:9" ht="41.25" customHeight="1">
      <c r="A39" s="83"/>
      <c r="B39" s="122" t="s">
        <v>289</v>
      </c>
      <c r="C39" s="122"/>
      <c r="D39" s="122"/>
      <c r="E39" s="122"/>
      <c r="F39" s="122"/>
      <c r="G39" s="122"/>
      <c r="H39" s="122"/>
      <c r="I39" s="122"/>
    </row>
    <row r="40" spans="2:9" ht="40.5" customHeight="1">
      <c r="B40" s="122" t="s">
        <v>317</v>
      </c>
      <c r="C40" s="122"/>
      <c r="D40" s="122"/>
      <c r="E40" s="122"/>
      <c r="F40" s="122"/>
      <c r="G40" s="122"/>
      <c r="H40" s="122"/>
      <c r="I40" s="122"/>
    </row>
    <row r="41" spans="5:9" ht="15">
      <c r="E41" s="123" t="s">
        <v>173</v>
      </c>
      <c r="F41" s="123"/>
      <c r="G41" s="123"/>
      <c r="H41" s="123"/>
      <c r="I41" s="123"/>
    </row>
    <row r="42" spans="5:9" ht="12.75">
      <c r="E42" s="124" t="s">
        <v>174</v>
      </c>
      <c r="F42" s="124"/>
      <c r="G42" s="124"/>
      <c r="H42" s="124"/>
      <c r="I42" s="124"/>
    </row>
  </sheetData>
  <sheetProtection/>
  <mergeCells count="15">
    <mergeCell ref="A1:B1"/>
    <mergeCell ref="G1:J1"/>
    <mergeCell ref="A3:I3"/>
    <mergeCell ref="A4:I4"/>
    <mergeCell ref="A5:I5"/>
    <mergeCell ref="B34:I34"/>
    <mergeCell ref="B24:I24"/>
    <mergeCell ref="B38:I38"/>
    <mergeCell ref="B39:I39"/>
    <mergeCell ref="B40:I40"/>
    <mergeCell ref="E41:I41"/>
    <mergeCell ref="E42:I42"/>
    <mergeCell ref="A7:B7"/>
    <mergeCell ref="F18:G18"/>
    <mergeCell ref="B36:I36"/>
  </mergeCells>
  <printOptions/>
  <pageMargins left="0.75" right="0.75" top="1" bottom="1" header="0.5" footer="0.5"/>
  <pageSetup fitToHeight="0" fitToWidth="1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4.00390625" style="0" customWidth="1"/>
    <col min="2" max="2" width="25.140625" style="0" customWidth="1"/>
    <col min="3" max="3" width="16.421875" style="0" customWidth="1"/>
    <col min="4" max="4" width="13.140625" style="0" customWidth="1"/>
    <col min="5" max="5" width="14.00390625" style="0" customWidth="1"/>
    <col min="6" max="6" width="7.421875" style="0" customWidth="1"/>
    <col min="7" max="7" width="12.57421875" style="0" customWidth="1"/>
    <col min="8" max="8" width="14.421875" style="0" customWidth="1"/>
    <col min="9" max="9" width="12.28125" style="0" customWidth="1"/>
    <col min="10" max="10" width="16.140625" style="0" customWidth="1"/>
  </cols>
  <sheetData>
    <row r="1" spans="1:9" ht="12.75">
      <c r="A1" s="116" t="s">
        <v>335</v>
      </c>
      <c r="B1" s="117"/>
      <c r="C1" s="8"/>
      <c r="D1" s="5"/>
      <c r="E1" s="134"/>
      <c r="F1" s="134"/>
      <c r="G1" s="134"/>
      <c r="H1" s="134"/>
      <c r="I1" t="s">
        <v>176</v>
      </c>
    </row>
    <row r="2" spans="1:9" ht="12.75">
      <c r="A2" s="5"/>
      <c r="B2" s="6"/>
      <c r="C2" s="8"/>
      <c r="D2" s="5"/>
      <c r="E2" s="23"/>
      <c r="F2" s="23"/>
      <c r="G2" s="23"/>
      <c r="H2" s="23"/>
      <c r="I2" t="s">
        <v>264</v>
      </c>
    </row>
    <row r="3" spans="1:7" ht="18">
      <c r="A3" s="120" t="s">
        <v>166</v>
      </c>
      <c r="B3" s="120"/>
      <c r="C3" s="120"/>
      <c r="D3" s="120"/>
      <c r="E3" s="120"/>
      <c r="F3" s="120"/>
      <c r="G3" s="120"/>
    </row>
    <row r="4" spans="1:7" ht="16.5">
      <c r="A4" s="121" t="s">
        <v>336</v>
      </c>
      <c r="B4" s="121"/>
      <c r="C4" s="121"/>
      <c r="D4" s="121"/>
      <c r="E4" s="121"/>
      <c r="F4" s="121"/>
      <c r="G4" s="121"/>
    </row>
    <row r="5" spans="1:7" ht="18">
      <c r="A5" s="125" t="s">
        <v>233</v>
      </c>
      <c r="B5" s="126"/>
      <c r="C5" s="126"/>
      <c r="D5" s="126"/>
      <c r="E5" s="126"/>
      <c r="F5" s="126"/>
      <c r="G5" s="126"/>
    </row>
    <row r="6" ht="12.75">
      <c r="A6" s="4"/>
    </row>
    <row r="7" spans="1:2" ht="15.75">
      <c r="A7" s="127" t="s">
        <v>167</v>
      </c>
      <c r="B7" s="127"/>
    </row>
    <row r="8" spans="1:11" ht="15.75" customHeight="1">
      <c r="A8" s="4" t="s">
        <v>170</v>
      </c>
      <c r="K8" s="16"/>
    </row>
    <row r="9" ht="13.5" thickBot="1"/>
    <row r="10" spans="1:9" ht="17.25" customHeight="1" thickBot="1">
      <c r="A10" s="151" t="s">
        <v>193</v>
      </c>
      <c r="B10" s="152"/>
      <c r="C10" s="148" t="s">
        <v>194</v>
      </c>
      <c r="D10" s="149"/>
      <c r="E10" s="149"/>
      <c r="F10" s="149"/>
      <c r="G10" s="64"/>
      <c r="H10" s="144" t="s">
        <v>165</v>
      </c>
      <c r="I10" s="144"/>
    </row>
    <row r="11" spans="1:11" ht="13.5" customHeight="1">
      <c r="A11" s="153"/>
      <c r="B11" s="154"/>
      <c r="C11" s="137" t="s">
        <v>234</v>
      </c>
      <c r="D11" s="138"/>
      <c r="E11" s="138"/>
      <c r="F11" s="138"/>
      <c r="G11" s="59"/>
      <c r="H11" s="144"/>
      <c r="I11" s="144"/>
      <c r="K11" s="16"/>
    </row>
    <row r="12" spans="1:9" ht="13.5" customHeight="1">
      <c r="A12" s="153"/>
      <c r="B12" s="154"/>
      <c r="C12" s="139" t="s">
        <v>195</v>
      </c>
      <c r="D12" s="140"/>
      <c r="E12" s="140"/>
      <c r="F12" s="140"/>
      <c r="G12" s="61"/>
      <c r="H12" s="144"/>
      <c r="I12" s="144"/>
    </row>
    <row r="13" spans="1:9" ht="17.25" thickBot="1">
      <c r="A13" s="153"/>
      <c r="B13" s="154"/>
      <c r="C13" s="141"/>
      <c r="D13" s="142"/>
      <c r="E13" s="142"/>
      <c r="F13" s="142"/>
      <c r="G13" s="62"/>
      <c r="H13" s="144"/>
      <c r="I13" s="144"/>
    </row>
    <row r="14" spans="1:9" ht="13.5" customHeight="1">
      <c r="A14" s="153"/>
      <c r="B14" s="154"/>
      <c r="C14" s="137" t="s">
        <v>235</v>
      </c>
      <c r="D14" s="138"/>
      <c r="E14" s="138"/>
      <c r="F14" s="138"/>
      <c r="G14" s="59"/>
      <c r="H14" s="144"/>
      <c r="I14" s="144"/>
    </row>
    <row r="15" spans="1:9" ht="13.5" customHeight="1">
      <c r="A15" s="153"/>
      <c r="B15" s="154"/>
      <c r="C15" s="163" t="s">
        <v>236</v>
      </c>
      <c r="D15" s="164"/>
      <c r="E15" s="164"/>
      <c r="F15" s="164"/>
      <c r="G15" s="61"/>
      <c r="H15" s="144"/>
      <c r="I15" s="144"/>
    </row>
    <row r="16" spans="1:9" ht="13.5" customHeight="1">
      <c r="A16" s="153"/>
      <c r="B16" s="154"/>
      <c r="C16" s="139" t="s">
        <v>237</v>
      </c>
      <c r="D16" s="140"/>
      <c r="E16" s="140"/>
      <c r="F16" s="140"/>
      <c r="G16" s="61"/>
      <c r="H16" s="144"/>
      <c r="I16" s="144"/>
    </row>
    <row r="17" spans="1:9" ht="13.5" customHeight="1">
      <c r="A17" s="153"/>
      <c r="B17" s="154"/>
      <c r="C17" s="166" t="s">
        <v>196</v>
      </c>
      <c r="D17" s="143"/>
      <c r="E17" s="143"/>
      <c r="F17" s="143"/>
      <c r="G17" s="167"/>
      <c r="H17" s="144"/>
      <c r="I17" s="144"/>
    </row>
    <row r="18" spans="1:9" ht="24.75" customHeight="1" thickBot="1">
      <c r="A18" s="155"/>
      <c r="B18" s="156"/>
      <c r="C18" s="168" t="s">
        <v>300</v>
      </c>
      <c r="D18" s="169"/>
      <c r="E18" s="169"/>
      <c r="F18" s="169"/>
      <c r="G18" s="170"/>
      <c r="H18" s="144"/>
      <c r="I18" s="144"/>
    </row>
    <row r="19" spans="1:10" ht="16.5" customHeight="1">
      <c r="A19" s="68"/>
      <c r="B19" s="70"/>
      <c r="C19" s="70"/>
      <c r="D19" s="70"/>
      <c r="E19" s="157" t="s">
        <v>172</v>
      </c>
      <c r="F19" s="160" t="s">
        <v>7</v>
      </c>
      <c r="G19" s="165" t="s">
        <v>8</v>
      </c>
      <c r="H19" s="145" t="s">
        <v>305</v>
      </c>
      <c r="I19" s="145" t="s">
        <v>240</v>
      </c>
      <c r="J19" s="145" t="s">
        <v>298</v>
      </c>
    </row>
    <row r="20" spans="1:10" ht="33">
      <c r="A20" s="68" t="s">
        <v>197</v>
      </c>
      <c r="B20" s="70" t="s">
        <v>198</v>
      </c>
      <c r="C20" s="70" t="s">
        <v>199</v>
      </c>
      <c r="D20" s="70" t="s">
        <v>201</v>
      </c>
      <c r="E20" s="158"/>
      <c r="F20" s="161"/>
      <c r="G20" s="146"/>
      <c r="H20" s="146"/>
      <c r="I20" s="146"/>
      <c r="J20" s="146"/>
    </row>
    <row r="21" spans="1:10" ht="23.25" customHeight="1" thickBot="1">
      <c r="A21" s="56"/>
      <c r="B21" s="71"/>
      <c r="C21" s="69" t="s">
        <v>200</v>
      </c>
      <c r="D21" s="69"/>
      <c r="E21" s="159"/>
      <c r="F21" s="162"/>
      <c r="G21" s="147"/>
      <c r="H21" s="147"/>
      <c r="I21" s="147"/>
      <c r="J21" s="147"/>
    </row>
    <row r="22" spans="1:10" ht="17.25" thickBot="1">
      <c r="A22" s="25" t="s">
        <v>9</v>
      </c>
      <c r="B22" s="25" t="s">
        <v>202</v>
      </c>
      <c r="C22" s="75" t="s">
        <v>203</v>
      </c>
      <c r="D22" s="25" t="s">
        <v>204</v>
      </c>
      <c r="E22" s="25"/>
      <c r="F22" s="25"/>
      <c r="G22" s="75"/>
      <c r="H22" s="69"/>
      <c r="I22" s="72"/>
      <c r="J22" s="72" t="s">
        <v>299</v>
      </c>
    </row>
    <row r="23" spans="1:10" ht="17.25" thickBot="1">
      <c r="A23" s="65" t="s">
        <v>11</v>
      </c>
      <c r="B23" s="72" t="s">
        <v>295</v>
      </c>
      <c r="C23" s="69" t="s">
        <v>205</v>
      </c>
      <c r="D23" s="72" t="s">
        <v>204</v>
      </c>
      <c r="E23" s="65"/>
      <c r="F23" s="72"/>
      <c r="G23" s="69"/>
      <c r="H23" s="69"/>
      <c r="I23" s="72"/>
      <c r="J23" s="72" t="s">
        <v>299</v>
      </c>
    </row>
    <row r="24" spans="1:10" ht="17.25" thickBot="1">
      <c r="A24" s="65" t="s">
        <v>12</v>
      </c>
      <c r="B24" s="72" t="s">
        <v>206</v>
      </c>
      <c r="C24" s="69" t="s">
        <v>207</v>
      </c>
      <c r="D24" s="72" t="s">
        <v>204</v>
      </c>
      <c r="E24" s="65"/>
      <c r="F24" s="72"/>
      <c r="G24" s="69"/>
      <c r="H24" s="69"/>
      <c r="I24" s="72"/>
      <c r="J24" s="72" t="s">
        <v>299</v>
      </c>
    </row>
    <row r="25" spans="1:10" ht="17.25" thickBot="1">
      <c r="A25" s="65" t="s">
        <v>13</v>
      </c>
      <c r="B25" s="72" t="s">
        <v>208</v>
      </c>
      <c r="C25" s="69" t="s">
        <v>209</v>
      </c>
      <c r="D25" s="72" t="s">
        <v>204</v>
      </c>
      <c r="E25" s="65"/>
      <c r="F25" s="72"/>
      <c r="G25" s="69"/>
      <c r="H25" s="69"/>
      <c r="I25" s="72"/>
      <c r="J25" s="72" t="s">
        <v>299</v>
      </c>
    </row>
    <row r="26" spans="1:10" ht="21" customHeight="1" thickBot="1">
      <c r="A26" s="65" t="s">
        <v>14</v>
      </c>
      <c r="B26" s="72" t="s">
        <v>210</v>
      </c>
      <c r="C26" s="69" t="s">
        <v>211</v>
      </c>
      <c r="D26" s="72" t="s">
        <v>204</v>
      </c>
      <c r="E26" s="65"/>
      <c r="F26" s="72"/>
      <c r="G26" s="69"/>
      <c r="H26" s="69"/>
      <c r="I26" s="72"/>
      <c r="J26" s="72" t="s">
        <v>299</v>
      </c>
    </row>
    <row r="27" spans="1:10" ht="17.25" thickBot="1">
      <c r="A27" s="25" t="s">
        <v>15</v>
      </c>
      <c r="B27" s="72" t="s">
        <v>212</v>
      </c>
      <c r="C27" s="69" t="s">
        <v>213</v>
      </c>
      <c r="D27" s="72" t="s">
        <v>204</v>
      </c>
      <c r="E27" s="65"/>
      <c r="F27" s="72"/>
      <c r="G27" s="69"/>
      <c r="H27" s="69"/>
      <c r="I27" s="72"/>
      <c r="J27" s="72" t="s">
        <v>299</v>
      </c>
    </row>
    <row r="28" spans="1:10" ht="17.25" thickBot="1">
      <c r="A28" s="65" t="s">
        <v>16</v>
      </c>
      <c r="B28" s="72" t="s">
        <v>214</v>
      </c>
      <c r="C28" s="69" t="s">
        <v>215</v>
      </c>
      <c r="D28" s="72" t="s">
        <v>204</v>
      </c>
      <c r="E28" s="65"/>
      <c r="F28" s="72"/>
      <c r="G28" s="69"/>
      <c r="H28" s="69"/>
      <c r="I28" s="72"/>
      <c r="J28" s="72" t="s">
        <v>299</v>
      </c>
    </row>
    <row r="29" spans="1:10" ht="17.25" thickBot="1">
      <c r="A29" s="65" t="s">
        <v>17</v>
      </c>
      <c r="B29" s="72" t="s">
        <v>214</v>
      </c>
      <c r="C29" s="69" t="s">
        <v>216</v>
      </c>
      <c r="D29" s="72" t="s">
        <v>204</v>
      </c>
      <c r="E29" s="65"/>
      <c r="F29" s="72"/>
      <c r="G29" s="69"/>
      <c r="H29" s="69"/>
      <c r="I29" s="72"/>
      <c r="J29" s="72" t="s">
        <v>299</v>
      </c>
    </row>
    <row r="30" spans="1:10" ht="17.25" thickBot="1">
      <c r="A30" s="65" t="s">
        <v>18</v>
      </c>
      <c r="B30" s="72" t="s">
        <v>217</v>
      </c>
      <c r="C30" s="69" t="s">
        <v>218</v>
      </c>
      <c r="D30" s="72" t="s">
        <v>204</v>
      </c>
      <c r="E30" s="65"/>
      <c r="F30" s="72"/>
      <c r="G30" s="69"/>
      <c r="H30" s="69"/>
      <c r="I30" s="72"/>
      <c r="J30" s="72" t="s">
        <v>299</v>
      </c>
    </row>
    <row r="31" spans="1:10" ht="17.25" thickBot="1">
      <c r="A31" s="65" t="s">
        <v>19</v>
      </c>
      <c r="B31" s="72" t="s">
        <v>219</v>
      </c>
      <c r="C31" s="69" t="s">
        <v>296</v>
      </c>
      <c r="D31" s="72" t="s">
        <v>204</v>
      </c>
      <c r="E31" s="25"/>
      <c r="F31" s="25"/>
      <c r="G31" s="75"/>
      <c r="H31" s="75"/>
      <c r="I31" s="25"/>
      <c r="J31" s="72" t="s">
        <v>299</v>
      </c>
    </row>
    <row r="32" spans="1:10" ht="17.25" thickBot="1">
      <c r="A32" s="25" t="s">
        <v>20</v>
      </c>
      <c r="B32" s="72" t="s">
        <v>219</v>
      </c>
      <c r="C32" s="69" t="s">
        <v>297</v>
      </c>
      <c r="D32" s="72" t="s">
        <v>204</v>
      </c>
      <c r="E32" s="65"/>
      <c r="F32" s="65"/>
      <c r="G32" s="21"/>
      <c r="H32" s="69"/>
      <c r="I32" s="72"/>
      <c r="J32" s="72" t="s">
        <v>299</v>
      </c>
    </row>
    <row r="33" spans="1:10" ht="14.25" customHeight="1" thickBot="1">
      <c r="A33" s="65" t="s">
        <v>21</v>
      </c>
      <c r="B33" s="25" t="s">
        <v>220</v>
      </c>
      <c r="C33" s="75" t="s">
        <v>221</v>
      </c>
      <c r="D33" s="25" t="s">
        <v>204</v>
      </c>
      <c r="E33" s="72"/>
      <c r="F33" s="69"/>
      <c r="G33" s="72"/>
      <c r="H33" s="69"/>
      <c r="I33" s="72"/>
      <c r="J33" s="72" t="s">
        <v>299</v>
      </c>
    </row>
    <row r="34" spans="1:10" ht="17.25" thickBot="1">
      <c r="A34" s="65" t="s">
        <v>22</v>
      </c>
      <c r="B34" s="72" t="s">
        <v>222</v>
      </c>
      <c r="C34" s="69" t="s">
        <v>223</v>
      </c>
      <c r="D34" s="72" t="s">
        <v>204</v>
      </c>
      <c r="E34" s="72"/>
      <c r="F34" s="69"/>
      <c r="G34" s="72"/>
      <c r="H34" s="69"/>
      <c r="I34" s="72"/>
      <c r="J34" s="72" t="s">
        <v>299</v>
      </c>
    </row>
    <row r="35" spans="1:10" ht="17.25" thickBot="1">
      <c r="A35" s="65" t="s">
        <v>23</v>
      </c>
      <c r="B35" s="72" t="s">
        <v>224</v>
      </c>
      <c r="C35" s="69" t="s">
        <v>225</v>
      </c>
      <c r="D35" s="72" t="s">
        <v>204</v>
      </c>
      <c r="E35" s="72"/>
      <c r="F35" s="69"/>
      <c r="G35" s="72"/>
      <c r="H35" s="69"/>
      <c r="I35" s="72"/>
      <c r="J35" s="72" t="s">
        <v>299</v>
      </c>
    </row>
    <row r="36" spans="1:10" ht="17.25" thickBot="1">
      <c r="A36" s="65" t="s">
        <v>24</v>
      </c>
      <c r="B36" s="72" t="s">
        <v>226</v>
      </c>
      <c r="C36" s="69" t="s">
        <v>227</v>
      </c>
      <c r="D36" s="72" t="s">
        <v>204</v>
      </c>
      <c r="E36" s="72"/>
      <c r="F36" s="69"/>
      <c r="G36" s="72"/>
      <c r="H36" s="69"/>
      <c r="I36" s="72"/>
      <c r="J36" s="72" t="s">
        <v>299</v>
      </c>
    </row>
    <row r="37" spans="1:7" ht="17.25" thickBot="1">
      <c r="A37" s="148" t="s">
        <v>228</v>
      </c>
      <c r="B37" s="149"/>
      <c r="C37" s="149"/>
      <c r="D37" s="149"/>
      <c r="E37" s="150"/>
      <c r="F37" s="73"/>
      <c r="G37" s="63"/>
    </row>
    <row r="38" spans="1:7" ht="16.5">
      <c r="A38" s="74" t="s">
        <v>192</v>
      </c>
      <c r="B38" s="53"/>
      <c r="C38" s="53"/>
      <c r="D38" s="53"/>
      <c r="E38" s="53"/>
      <c r="F38" s="53"/>
      <c r="G38" s="53"/>
    </row>
    <row r="39" spans="1:7" ht="14.25">
      <c r="A39" s="164" t="s">
        <v>2</v>
      </c>
      <c r="B39" s="172"/>
      <c r="C39" s="172"/>
      <c r="D39" s="91"/>
      <c r="E39" s="91"/>
      <c r="F39" s="91"/>
      <c r="G39" s="91"/>
    </row>
    <row r="40" spans="1:10" ht="21.75" customHeight="1">
      <c r="A40" s="143" t="s">
        <v>229</v>
      </c>
      <c r="B40" s="143"/>
      <c r="C40" s="143"/>
      <c r="D40" s="143"/>
      <c r="E40" s="143"/>
      <c r="F40" s="143"/>
      <c r="G40" s="143"/>
      <c r="H40" s="143"/>
      <c r="I40" s="143"/>
      <c r="J40" s="80"/>
    </row>
    <row r="41" spans="1:10" ht="44.25" customHeight="1">
      <c r="A41" s="143" t="s">
        <v>3</v>
      </c>
      <c r="B41" s="143"/>
      <c r="C41" s="143"/>
      <c r="D41" s="143"/>
      <c r="E41" s="143"/>
      <c r="F41" s="143"/>
      <c r="G41" s="143"/>
      <c r="H41" s="143"/>
      <c r="I41" s="143"/>
      <c r="J41" s="79"/>
    </row>
    <row r="42" spans="1:10" ht="29.25" customHeight="1">
      <c r="A42" s="143" t="s">
        <v>301</v>
      </c>
      <c r="B42" s="143"/>
      <c r="C42" s="143"/>
      <c r="D42" s="143"/>
      <c r="E42" s="143"/>
      <c r="F42" s="143"/>
      <c r="G42" s="143"/>
      <c r="H42" s="143"/>
      <c r="I42" s="143"/>
      <c r="J42" s="79"/>
    </row>
    <row r="43" spans="1:10" ht="28.5" customHeight="1">
      <c r="A43" s="143" t="s">
        <v>302</v>
      </c>
      <c r="B43" s="143"/>
      <c r="C43" s="143"/>
      <c r="D43" s="143"/>
      <c r="E43" s="143"/>
      <c r="F43" s="143"/>
      <c r="G43" s="143"/>
      <c r="H43" s="143"/>
      <c r="I43" s="143"/>
      <c r="J43" s="79"/>
    </row>
    <row r="44" spans="1:10" ht="21.75" customHeight="1">
      <c r="A44" s="143" t="s">
        <v>303</v>
      </c>
      <c r="B44" s="143"/>
      <c r="C44" s="143"/>
      <c r="D44" s="143"/>
      <c r="E44" s="143"/>
      <c r="F44" s="143"/>
      <c r="G44" s="143"/>
      <c r="H44" s="143"/>
      <c r="I44" s="143"/>
      <c r="J44" s="79"/>
    </row>
    <row r="45" spans="2:9" ht="49.5" customHeight="1">
      <c r="B45" s="171" t="s">
        <v>304</v>
      </c>
      <c r="C45" s="171"/>
      <c r="D45" s="171"/>
      <c r="E45" s="171"/>
      <c r="F45" s="171"/>
      <c r="G45" s="171"/>
      <c r="H45" s="171"/>
      <c r="I45" s="171"/>
    </row>
    <row r="46" spans="2:9" ht="15.75" customHeight="1">
      <c r="B46" s="105"/>
      <c r="C46" s="105"/>
      <c r="D46" s="105"/>
      <c r="E46" s="105"/>
      <c r="F46" s="105"/>
      <c r="G46" s="105"/>
      <c r="H46" s="105"/>
      <c r="I46" s="105"/>
    </row>
    <row r="47" spans="2:9" ht="47.25" customHeight="1">
      <c r="B47" s="122" t="s">
        <v>317</v>
      </c>
      <c r="C47" s="122"/>
      <c r="D47" s="122"/>
      <c r="E47" s="122"/>
      <c r="F47" s="122"/>
      <c r="G47" s="122"/>
      <c r="H47" s="122"/>
      <c r="I47" s="122"/>
    </row>
    <row r="48" spans="4:8" ht="15">
      <c r="D48" s="123" t="s">
        <v>173</v>
      </c>
      <c r="E48" s="123"/>
      <c r="F48" s="123"/>
      <c r="G48" s="123"/>
      <c r="H48" s="123"/>
    </row>
    <row r="49" spans="4:8" ht="12.75">
      <c r="D49" s="124" t="s">
        <v>174</v>
      </c>
      <c r="E49" s="124"/>
      <c r="F49" s="124"/>
      <c r="G49" s="124"/>
      <c r="H49" s="124"/>
    </row>
  </sheetData>
  <sheetProtection/>
  <mergeCells count="35">
    <mergeCell ref="B47:I47"/>
    <mergeCell ref="C17:G17"/>
    <mergeCell ref="C18:G18"/>
    <mergeCell ref="D48:H48"/>
    <mergeCell ref="D49:H49"/>
    <mergeCell ref="A43:I43"/>
    <mergeCell ref="A42:I42"/>
    <mergeCell ref="A44:I44"/>
    <mergeCell ref="B45:I45"/>
    <mergeCell ref="A39:C39"/>
    <mergeCell ref="A41:I41"/>
    <mergeCell ref="H19:H21"/>
    <mergeCell ref="A37:E37"/>
    <mergeCell ref="J19:J21"/>
    <mergeCell ref="A10:B18"/>
    <mergeCell ref="E19:E21"/>
    <mergeCell ref="F19:F21"/>
    <mergeCell ref="C15:F15"/>
    <mergeCell ref="C11:F11"/>
    <mergeCell ref="G19:G21"/>
    <mergeCell ref="A1:B1"/>
    <mergeCell ref="E1:H1"/>
    <mergeCell ref="A3:G3"/>
    <mergeCell ref="A4:G4"/>
    <mergeCell ref="C16:F16"/>
    <mergeCell ref="C10:F10"/>
    <mergeCell ref="A5:G5"/>
    <mergeCell ref="A7:B7"/>
    <mergeCell ref="C14:F14"/>
    <mergeCell ref="C12:F12"/>
    <mergeCell ref="C13:F13"/>
    <mergeCell ref="A40:I40"/>
    <mergeCell ref="H10:H18"/>
    <mergeCell ref="I10:I18"/>
    <mergeCell ref="I19:I21"/>
  </mergeCells>
  <printOptions/>
  <pageMargins left="0.75" right="0.75" top="1" bottom="1" header="0.5" footer="0.5"/>
  <pageSetup fitToHeight="0" fitToWidth="1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0" bestFit="1" customWidth="1"/>
    <col min="2" max="2" width="12.00390625" style="0" customWidth="1"/>
    <col min="3" max="3" width="10.140625" style="0" customWidth="1"/>
    <col min="4" max="4" width="13.140625" style="0" customWidth="1"/>
    <col min="5" max="5" width="6.140625" style="0" customWidth="1"/>
    <col min="6" max="6" width="13.28125" style="0" customWidth="1"/>
    <col min="7" max="7" width="13.421875" style="0" customWidth="1"/>
    <col min="8" max="8" width="17.57421875" style="0" customWidth="1"/>
  </cols>
  <sheetData>
    <row r="1" spans="1:6" ht="12.75">
      <c r="A1" s="106" t="s">
        <v>338</v>
      </c>
      <c r="B1" s="5"/>
      <c r="C1" s="134" t="s">
        <v>176</v>
      </c>
      <c r="D1" s="134"/>
      <c r="E1" s="134"/>
      <c r="F1" s="134"/>
    </row>
    <row r="2" spans="1:7" ht="12.75">
      <c r="A2" s="5"/>
      <c r="B2" s="5"/>
      <c r="C2" s="23"/>
      <c r="D2" s="23"/>
      <c r="E2" s="23"/>
      <c r="F2" s="23"/>
      <c r="G2" s="96" t="s">
        <v>264</v>
      </c>
    </row>
    <row r="3" spans="1:6" ht="18">
      <c r="A3" s="120" t="s">
        <v>166</v>
      </c>
      <c r="B3" s="120"/>
      <c r="C3" s="120"/>
      <c r="D3" s="120"/>
      <c r="E3" s="120"/>
      <c r="F3" s="120"/>
    </row>
    <row r="4" spans="1:6" ht="16.5">
      <c r="A4" s="121" t="s">
        <v>337</v>
      </c>
      <c r="B4" s="121"/>
      <c r="C4" s="121"/>
      <c r="D4" s="121"/>
      <c r="E4" s="121"/>
      <c r="F4" s="121"/>
    </row>
    <row r="5" spans="1:6" ht="18">
      <c r="A5" s="125" t="s">
        <v>238</v>
      </c>
      <c r="B5" s="125"/>
      <c r="C5" s="125"/>
      <c r="D5" s="125"/>
      <c r="E5" s="125"/>
      <c r="F5" s="125"/>
    </row>
    <row r="6" ht="12.75">
      <c r="A6" s="4"/>
    </row>
    <row r="7" ht="12.75">
      <c r="A7" s="4"/>
    </row>
    <row r="8" spans="1:3" ht="15.75">
      <c r="A8" s="7" t="s">
        <v>167</v>
      </c>
      <c r="C8" s="16"/>
    </row>
    <row r="9" ht="15.75" customHeight="1">
      <c r="A9" s="4" t="s">
        <v>170</v>
      </c>
    </row>
    <row r="11" spans="1:8" ht="78.75">
      <c r="A11" s="107" t="s">
        <v>306</v>
      </c>
      <c r="B11" s="107" t="s">
        <v>263</v>
      </c>
      <c r="C11" s="107" t="s">
        <v>230</v>
      </c>
      <c r="D11" s="107" t="s">
        <v>172</v>
      </c>
      <c r="E11" s="107" t="s">
        <v>7</v>
      </c>
      <c r="F11" s="107" t="s">
        <v>8</v>
      </c>
      <c r="G11" s="107" t="s">
        <v>312</v>
      </c>
      <c r="H11" s="107" t="s">
        <v>298</v>
      </c>
    </row>
    <row r="12" spans="1:9" ht="47.25" customHeight="1">
      <c r="A12" s="108" t="s">
        <v>307</v>
      </c>
      <c r="B12" s="108"/>
      <c r="C12" s="107">
        <v>1</v>
      </c>
      <c r="D12" s="108"/>
      <c r="E12" s="108"/>
      <c r="F12" s="109"/>
      <c r="G12" s="109"/>
      <c r="H12" s="110" t="s">
        <v>299</v>
      </c>
      <c r="I12" s="16"/>
    </row>
    <row r="13" spans="1:8" ht="69.75" customHeight="1">
      <c r="A13" s="107" t="s">
        <v>308</v>
      </c>
      <c r="B13" s="108"/>
      <c r="C13" s="107">
        <v>1</v>
      </c>
      <c r="D13" s="109"/>
      <c r="E13" s="109"/>
      <c r="F13" s="109"/>
      <c r="G13" s="109"/>
      <c r="H13" s="110" t="s">
        <v>299</v>
      </c>
    </row>
    <row r="14" spans="1:8" ht="88.5" customHeight="1">
      <c r="A14" s="107" t="s">
        <v>309</v>
      </c>
      <c r="B14" s="108"/>
      <c r="C14" s="107">
        <v>160</v>
      </c>
      <c r="D14" s="109"/>
      <c r="E14" s="109"/>
      <c r="F14" s="109"/>
      <c r="G14" s="109"/>
      <c r="H14" s="110" t="s">
        <v>299</v>
      </c>
    </row>
    <row r="15" spans="1:10" ht="16.5" thickBot="1">
      <c r="A15" s="92"/>
      <c r="B15" s="67"/>
      <c r="C15" s="77"/>
      <c r="D15" s="174" t="s">
        <v>175</v>
      </c>
      <c r="E15" s="175"/>
      <c r="F15" s="66"/>
      <c r="G15" s="78"/>
      <c r="J15" s="16"/>
    </row>
    <row r="16" spans="1:10" ht="15.75">
      <c r="A16" s="92"/>
      <c r="B16" s="67"/>
      <c r="C16" s="77"/>
      <c r="D16" s="78"/>
      <c r="E16" s="78"/>
      <c r="F16" s="78"/>
      <c r="G16" s="78"/>
      <c r="J16" s="16"/>
    </row>
    <row r="17" spans="1:8" ht="15.75">
      <c r="A17" s="92"/>
      <c r="B17" s="67"/>
      <c r="C17" s="77"/>
      <c r="D17" s="78"/>
      <c r="E17" s="78"/>
      <c r="F17" s="78"/>
      <c r="G17" s="78"/>
      <c r="H17" s="16"/>
    </row>
    <row r="18" spans="1:9" s="16" customFormat="1" ht="41.25" customHeight="1">
      <c r="A18" s="173" t="s">
        <v>4</v>
      </c>
      <c r="B18" s="173"/>
      <c r="C18" s="173"/>
      <c r="D18" s="173"/>
      <c r="E18" s="173"/>
      <c r="F18" s="173"/>
      <c r="G18" s="173"/>
      <c r="H18" s="67"/>
      <c r="I18" s="67"/>
    </row>
    <row r="19" spans="1:7" s="16" customFormat="1" ht="8.25" customHeight="1">
      <c r="A19" s="67"/>
      <c r="B19" s="67"/>
      <c r="C19" s="77"/>
      <c r="D19" s="78"/>
      <c r="E19" s="78"/>
      <c r="F19" s="78"/>
      <c r="G19" s="78"/>
    </row>
    <row r="20" spans="1:7" s="16" customFormat="1" ht="30.75" customHeight="1">
      <c r="A20" s="173" t="s">
        <v>310</v>
      </c>
      <c r="B20" s="173"/>
      <c r="C20" s="173"/>
      <c r="D20" s="173"/>
      <c r="E20" s="173"/>
      <c r="F20" s="173"/>
      <c r="G20" s="173"/>
    </row>
    <row r="21" spans="1:9" ht="24" customHeight="1">
      <c r="A21" s="173" t="s">
        <v>311</v>
      </c>
      <c r="B21" s="173"/>
      <c r="C21" s="173"/>
      <c r="D21" s="173"/>
      <c r="E21" s="173"/>
      <c r="F21" s="173"/>
      <c r="G21" s="173"/>
      <c r="H21" s="16"/>
      <c r="I21" s="16"/>
    </row>
    <row r="22" spans="1:9" ht="47.25" customHeight="1">
      <c r="A22" s="171" t="s">
        <v>304</v>
      </c>
      <c r="B22" s="171"/>
      <c r="C22" s="171"/>
      <c r="D22" s="171"/>
      <c r="E22" s="171"/>
      <c r="F22" s="171"/>
      <c r="G22" s="171"/>
      <c r="H22" s="171"/>
      <c r="I22" s="16"/>
    </row>
    <row r="23" spans="1:7" ht="15">
      <c r="A23" s="105"/>
      <c r="B23" s="105"/>
      <c r="C23" s="105"/>
      <c r="D23" s="105"/>
      <c r="E23" s="105"/>
      <c r="F23" s="105"/>
      <c r="G23" s="76"/>
    </row>
    <row r="24" spans="1:8" ht="57" customHeight="1">
      <c r="A24" s="122" t="s">
        <v>317</v>
      </c>
      <c r="B24" s="122"/>
      <c r="C24" s="122"/>
      <c r="D24" s="122"/>
      <c r="E24" s="122"/>
      <c r="F24" s="122"/>
      <c r="G24" s="122"/>
      <c r="H24" s="122"/>
    </row>
    <row r="25" spans="3:7" ht="15">
      <c r="C25" s="123" t="s">
        <v>173</v>
      </c>
      <c r="D25" s="123"/>
      <c r="E25" s="123"/>
      <c r="F25" s="123"/>
      <c r="G25" s="123"/>
    </row>
    <row r="26" spans="3:7" ht="12.75">
      <c r="C26" s="124" t="s">
        <v>174</v>
      </c>
      <c r="D26" s="124"/>
      <c r="E26" s="124"/>
      <c r="F26" s="124"/>
      <c r="G26" s="124"/>
    </row>
  </sheetData>
  <sheetProtection/>
  <mergeCells count="12">
    <mergeCell ref="A18:G18"/>
    <mergeCell ref="D15:E15"/>
    <mergeCell ref="C25:G25"/>
    <mergeCell ref="C26:G26"/>
    <mergeCell ref="C1:F1"/>
    <mergeCell ref="A21:G21"/>
    <mergeCell ref="A22:H22"/>
    <mergeCell ref="A24:H24"/>
    <mergeCell ref="A3:F3"/>
    <mergeCell ref="A4:F4"/>
    <mergeCell ref="A5:F5"/>
    <mergeCell ref="A20:G20"/>
  </mergeCells>
  <printOptions/>
  <pageMargins left="0.75" right="0.75" top="1" bottom="1" header="0.5" footer="0.5"/>
  <pageSetup fitToHeight="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57421875" style="0" bestFit="1" customWidth="1"/>
    <col min="2" max="2" width="2.28125" style="0" hidden="1" customWidth="1"/>
    <col min="3" max="3" width="11.28125" style="0" customWidth="1"/>
    <col min="4" max="4" width="11.8515625" style="0" customWidth="1"/>
    <col min="5" max="5" width="4.421875" style="0" customWidth="1"/>
    <col min="6" max="6" width="11.7109375" style="0" customWidth="1"/>
    <col min="7" max="7" width="13.8515625" style="0" customWidth="1"/>
    <col min="8" max="8" width="13.28125" style="0" customWidth="1"/>
    <col min="9" max="9" width="17.00390625" style="0" customWidth="1"/>
  </cols>
  <sheetData>
    <row r="1" spans="1:7" ht="12.75">
      <c r="A1" s="5" t="s">
        <v>334</v>
      </c>
      <c r="B1" s="5"/>
      <c r="C1" s="9"/>
      <c r="D1" s="133" t="s">
        <v>176</v>
      </c>
      <c r="E1" s="134"/>
      <c r="F1" s="134"/>
      <c r="G1" s="134"/>
    </row>
    <row r="2" spans="1:7" ht="12.75">
      <c r="A2" s="5"/>
      <c r="B2" s="5"/>
      <c r="C2" s="9"/>
      <c r="D2" s="23"/>
      <c r="E2" s="23"/>
      <c r="F2" s="23" t="s">
        <v>264</v>
      </c>
      <c r="G2" s="23"/>
    </row>
    <row r="3" spans="1:8" ht="18">
      <c r="A3" s="120" t="s">
        <v>166</v>
      </c>
      <c r="B3" s="120"/>
      <c r="C3" s="120"/>
      <c r="D3" s="120"/>
      <c r="E3" s="120"/>
      <c r="F3" s="120"/>
      <c r="G3" s="120"/>
      <c r="H3" s="120"/>
    </row>
    <row r="4" spans="1:8" ht="16.5">
      <c r="A4" s="121" t="s">
        <v>331</v>
      </c>
      <c r="B4" s="121"/>
      <c r="C4" s="121"/>
      <c r="D4" s="121"/>
      <c r="E4" s="121"/>
      <c r="F4" s="121"/>
      <c r="G4" s="121"/>
      <c r="H4" s="121"/>
    </row>
    <row r="5" spans="1:8" ht="18">
      <c r="A5" s="125" t="s">
        <v>313</v>
      </c>
      <c r="B5" s="125"/>
      <c r="C5" s="125"/>
      <c r="D5" s="125"/>
      <c r="E5" s="125"/>
      <c r="F5" s="125"/>
      <c r="G5" s="125"/>
      <c r="H5" s="125"/>
    </row>
    <row r="6" spans="2:6" ht="12.75">
      <c r="B6" s="10"/>
      <c r="C6" s="11"/>
      <c r="D6" s="11"/>
      <c r="E6" s="11"/>
      <c r="F6" s="12"/>
    </row>
    <row r="7" spans="1:6" ht="12.75">
      <c r="A7" s="13" t="s">
        <v>169</v>
      </c>
      <c r="B7" s="14"/>
      <c r="C7" s="11"/>
      <c r="D7" s="11"/>
      <c r="E7" s="11"/>
      <c r="F7" s="12"/>
    </row>
    <row r="8" ht="12.75">
      <c r="A8" s="4"/>
    </row>
    <row r="9" ht="12.75">
      <c r="A9" s="4"/>
    </row>
    <row r="10" spans="1:3" ht="15.75">
      <c r="A10" s="7" t="s">
        <v>167</v>
      </c>
      <c r="C10" s="16"/>
    </row>
    <row r="11" ht="15.75" customHeight="1">
      <c r="A11" s="4" t="s">
        <v>170</v>
      </c>
    </row>
    <row r="12" ht="16.5" customHeight="1"/>
    <row r="13" ht="13.5" thickBot="1"/>
    <row r="14" spans="1:9" ht="86.25" customHeight="1" thickBot="1">
      <c r="A14" s="75" t="s">
        <v>164</v>
      </c>
      <c r="B14" s="58"/>
      <c r="C14" s="57" t="s">
        <v>315</v>
      </c>
      <c r="D14" s="75" t="s">
        <v>172</v>
      </c>
      <c r="E14" s="75" t="s">
        <v>7</v>
      </c>
      <c r="F14" s="75" t="s">
        <v>8</v>
      </c>
      <c r="G14" s="75" t="s">
        <v>312</v>
      </c>
      <c r="H14" s="51" t="s">
        <v>263</v>
      </c>
      <c r="I14" s="51" t="s">
        <v>298</v>
      </c>
    </row>
    <row r="15" spans="1:9" ht="144.75" customHeight="1" thickBot="1">
      <c r="A15" s="25" t="s">
        <v>314</v>
      </c>
      <c r="B15" s="111"/>
      <c r="C15" s="113">
        <v>600</v>
      </c>
      <c r="D15" s="25"/>
      <c r="E15" s="25"/>
      <c r="F15" s="25"/>
      <c r="G15" s="112"/>
      <c r="H15" s="22"/>
      <c r="I15" s="114" t="s">
        <v>299</v>
      </c>
    </row>
    <row r="16" spans="4:6" ht="15.75" thickBot="1">
      <c r="D16" s="174" t="s">
        <v>175</v>
      </c>
      <c r="E16" s="175"/>
      <c r="F16" s="66"/>
    </row>
    <row r="17" spans="1:8" ht="16.5">
      <c r="A17" s="93"/>
      <c r="B17" s="55"/>
      <c r="C17" s="93"/>
      <c r="D17" s="55"/>
      <c r="E17" s="55"/>
      <c r="F17" s="55"/>
      <c r="G17" s="60"/>
      <c r="H17" s="16"/>
    </row>
    <row r="18" spans="1:7" ht="32.25" customHeight="1">
      <c r="A18" s="20" t="s">
        <v>231</v>
      </c>
      <c r="B18" s="55" t="s">
        <v>232</v>
      </c>
      <c r="C18" s="55"/>
      <c r="D18" s="55"/>
      <c r="E18" s="55"/>
      <c r="F18" s="55"/>
      <c r="G18" s="60"/>
    </row>
    <row r="19" spans="1:7" ht="150.75" customHeight="1">
      <c r="A19" s="173" t="s">
        <v>316</v>
      </c>
      <c r="B19" s="173"/>
      <c r="C19" s="173"/>
      <c r="D19" s="173"/>
      <c r="E19" s="173"/>
      <c r="F19" s="173"/>
      <c r="G19" s="173"/>
    </row>
    <row r="20" spans="1:7" ht="16.5" customHeight="1">
      <c r="A20" s="94"/>
      <c r="B20" s="94"/>
      <c r="C20" s="94"/>
      <c r="D20" s="94"/>
      <c r="E20" s="94"/>
      <c r="F20" s="94"/>
      <c r="G20" s="16"/>
    </row>
    <row r="21" spans="1:9" ht="54.75" customHeight="1">
      <c r="A21" s="122" t="s">
        <v>304</v>
      </c>
      <c r="B21" s="122"/>
      <c r="C21" s="122"/>
      <c r="D21" s="122"/>
      <c r="E21" s="122"/>
      <c r="F21" s="122"/>
      <c r="G21" s="122"/>
      <c r="H21" s="122"/>
      <c r="I21" s="122"/>
    </row>
    <row r="22" spans="1:7" ht="16.5" customHeight="1">
      <c r="A22" s="105"/>
      <c r="B22" s="105"/>
      <c r="C22" s="105"/>
      <c r="D22" s="105"/>
      <c r="E22" s="105"/>
      <c r="F22" s="105"/>
      <c r="G22" s="16"/>
    </row>
    <row r="23" spans="1:9" ht="57" customHeight="1">
      <c r="A23" s="122" t="s">
        <v>317</v>
      </c>
      <c r="B23" s="122"/>
      <c r="C23" s="122"/>
      <c r="D23" s="122"/>
      <c r="E23" s="122"/>
      <c r="F23" s="122"/>
      <c r="G23" s="122"/>
      <c r="H23" s="122"/>
      <c r="I23" s="122"/>
    </row>
    <row r="25" spans="3:7" ht="15">
      <c r="C25" s="123" t="s">
        <v>173</v>
      </c>
      <c r="D25" s="123"/>
      <c r="E25" s="123"/>
      <c r="F25" s="123"/>
      <c r="G25" s="123"/>
    </row>
    <row r="26" spans="3:7" ht="12.75">
      <c r="C26" s="124" t="s">
        <v>174</v>
      </c>
      <c r="D26" s="124"/>
      <c r="E26" s="124"/>
      <c r="F26" s="124"/>
      <c r="G26" s="124"/>
    </row>
  </sheetData>
  <sheetProtection/>
  <mergeCells count="10">
    <mergeCell ref="D1:G1"/>
    <mergeCell ref="C25:G25"/>
    <mergeCell ref="C26:G26"/>
    <mergeCell ref="A21:I21"/>
    <mergeCell ref="A23:I23"/>
    <mergeCell ref="A5:H5"/>
    <mergeCell ref="A3:H3"/>
    <mergeCell ref="A4:H4"/>
    <mergeCell ref="D16:E16"/>
    <mergeCell ref="A19:G19"/>
  </mergeCells>
  <printOptions/>
  <pageMargins left="0.7" right="0.7" top="0.75" bottom="0.75" header="0.3" footer="0.3"/>
  <pageSetup fitToWidth="0" fitToHeight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UGierada</cp:lastModifiedBy>
  <cp:lastPrinted>2018-03-19T10:34:09Z</cp:lastPrinted>
  <dcterms:created xsi:type="dcterms:W3CDTF">2014-07-28T05:58:02Z</dcterms:created>
  <dcterms:modified xsi:type="dcterms:W3CDTF">2018-03-23T12:58:21Z</dcterms:modified>
  <cp:category/>
  <cp:version/>
  <cp:contentType/>
  <cp:contentStatus/>
</cp:coreProperties>
</file>