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45" tabRatio="428" activeTab="0"/>
  </bookViews>
  <sheets>
    <sheet name="Maski chirurgiczne" sheetId="1" r:id="rId1"/>
    <sheet name="P. 13 3 M Poland" sheetId="2" state="hidden" r:id="rId2"/>
  </sheets>
  <definedNames>
    <definedName name="Excel_BuiltIn_Print_Area_11">#REF!</definedName>
    <definedName name="Excel_BuiltIn_Print_Area_1_1">(#REF!,#REF!,#REF!)</definedName>
    <definedName name="Excel_BuiltIn_Print_Area_1_1_1">#REF!</definedName>
    <definedName name="Excel_BuiltIn_Print_Area_1_1_1_1">#REF!</definedName>
    <definedName name="Excel_BuiltIn_Print_Area_2_1">#REF!</definedName>
    <definedName name="Excel_BuiltIn_Print_Area_2_1_1">#REF!</definedName>
    <definedName name="Excel_BuiltIn_Print_Area_2_1_1_1">#REF!</definedName>
    <definedName name="Excel_BuiltIn_Print_Area_3_1">#REF!</definedName>
    <definedName name="Excel_BuiltIn_Print_Area_6">#REF!</definedName>
    <definedName name="Excel_BuiltIn_Print_Area_7">#REF!</definedName>
  </definedNames>
  <calcPr fullCalcOnLoad="1"/>
</workbook>
</file>

<file path=xl/sharedStrings.xml><?xml version="1.0" encoding="utf-8"?>
<sst xmlns="http://schemas.openxmlformats.org/spreadsheetml/2006/main" count="49" uniqueCount="34">
  <si>
    <t>szt.</t>
  </si>
  <si>
    <t>Lp.</t>
  </si>
  <si>
    <t xml:space="preserve">                           Asortyment</t>
  </si>
  <si>
    <t>Jedn. Miary</t>
  </si>
  <si>
    <t>Ilość</t>
  </si>
  <si>
    <t>Wartość netto</t>
  </si>
  <si>
    <t>VAT  %</t>
  </si>
  <si>
    <t>Nr katalogowy/nazwa handlowa/ producent</t>
  </si>
  <si>
    <t>szt</t>
  </si>
  <si>
    <r>
      <rPr>
        <b/>
        <sz val="9"/>
        <rFont val="Times New Roman"/>
        <family val="1"/>
      </rPr>
      <t>Taśma samoprzylepna o wymiarach 55cm x 10cm</t>
    </r>
    <r>
      <rPr>
        <sz val="9"/>
        <rFont val="Times New Roman"/>
        <family val="1"/>
      </rPr>
      <t xml:space="preserve"> pozwala na przyklejenie do obłożenia, serwety czy  fartucha itp. drenów, kabli i przewodów. Taśma może być przyklejona do każdego typu materiału, z którego wykonywane są obłożenia, fartuchy czy serwety operacyjne. Zastosowany klej jest klejem akrylowym,  repozycjonowalnym – co pozwala na wielokrotne przyklejanie i odklejanie bez ryzyka uszkodzenia taśmy i materiału, do którego jest przyklejany. Taśma wykonana jest z materiału z włókien sztucznych bez zawartości wiskozy i celulozy.</t>
    </r>
  </si>
  <si>
    <t xml:space="preserve">(podpis i pieczątka imienna osoby (osób) uprawnionych do składania oświadczeń woli w imieniu wykonawcy) </t>
  </si>
  <si>
    <t>………………………………………………………………………………………………………</t>
  </si>
  <si>
    <t>Załacznik nr 1 do umowy</t>
  </si>
  <si>
    <t>Cena jedn.netto</t>
  </si>
  <si>
    <t xml:space="preserve">Folia o powierzchni całkowitej 60x45cm i powierzchni klejącej 50x45 
Sterylna, rozciągliwa o niskiej pamięci rozciągania,  oddychająca, antystyczna, matowa, antyrefkleksyjna, elastyczna, z folii polietylenowej  o grubości 0,025 mm, klej akrylowy, duże części nieprzylepne z 2 stron folii oraz papier zabezpieczający ze znacznikiem uwalniania linera stosowane podczas aplikacji,  opakowanie indywidualne papier-folia, dodatkowy papier w opakowaniu chroniący folię przed uszkodzeniem, na opakowaniu podwójna samoprzylepna metka do dokumentacji medycznej z kodem kreskowym, zawierająca nr serii, datę ważności oraz nr katalogowy, wyrób medyczny klasy IIa. Certyfikat CE jednostki notyfikowanej. 
</t>
  </si>
  <si>
    <t xml:space="preserve">Folia o powierzchni całkowitej 38x25cm i powierzchni klejącej 28x25 cm, Sterylna, rozciągliwa o niskiej pamięci rozciągania,  oddychająca, antystyczna, matowa, antyrefkleksyjna, elastyczna, z folii polietylenowej  o grubości 0,025 mm, klej akrylowy, duże części nieprzylepne z 2 stron folii oraz papier zabezpieczający ze znacznikiem uwalniania linera stosowane podczas aplikacji,  opakowanie indywidualne papier-folia, dodatkowy papier w opakowaniu chroniący folię przed uszkodzeniem, na opakowaniu podwójna samoprzylepna metka do dokumentacji medycznej z kodem kreskowym, zawierająca nr serii, datę ważności oraz nr katalogowy, wyrób medyczny klasy IIa. Certyfikat CE jednostki notyfikowanej. </t>
  </si>
  <si>
    <t xml:space="preserve">Folia o powierzchni całkowitej 38x41cm i powierzchni klejącej 28x41 cm, Sterylna, rozciągliwa o niskiej pamięci rozciągania,  oddychająca, antystyczna, matowa, antyrefkleksyjna, elastyczna, z folii polietylenowej  o grubości 0,025 mm, klej akrylowy, duże części nieprzylepne z 2 stron folii oraz papier zabezpieczający ze znacznikiem uwalniania linera stosowane podczas aplikacji,  opakowanie indywidualne papier-folia, dodatkowy papier w opakowaniu chroniący folię przed uszkodzeniem, na opakowaniu podwójna samoprzylepna metka do dokumentacji medycznej z kodem kreskowym, zawierająca nr serii, datę ważności oraz nr katalogowy, wyrób medyczny klasy IIa. Certyfikat CE jednostki notyfikowanej. </t>
  </si>
  <si>
    <t xml:space="preserve">Folia o powierzchni całkowitej 20x20cm i powierzchni klejącej 10x20 cm, Sterylna, rozciągliwa o niskiej pamięci rozciągania,  oddychająca, antystyczna, matowa, antyrefkleksyjna, elastyczna, z folii polietylenowej  o grubości 0,025 mm, klej akrylowy, duże części nieprzylepne z 2 stron folii oraz papier zabezpieczający ze znacznikiem uwalniania linera stosowane podczas aplikacji,  opakowanie indywidualne papier-folia, dodatkowy papier w opakowaniu chroniący folię przed uszkodzeniem, na opakowaniu podwójna samoprzylepna metka do dokumentacji medycznej z kodem kreskowym, zawierająca nr serii, datę ważności oraz nr katalogowy, wyrób medyczny klasy IIa. Certyfikat CE jednostki notyfikowanej. Rozmiar 20x20 cm (część przylepna 10x20 cm) </t>
  </si>
  <si>
    <r>
      <rPr>
        <b/>
        <sz val="9"/>
        <color indexed="8"/>
        <rFont val="Times New Roman"/>
        <family val="1"/>
      </rPr>
      <t>Zestaw do zabiegów kardiochirurgicznych:</t>
    </r>
    <r>
      <rPr>
        <sz val="9"/>
        <color indexed="8"/>
        <rFont val="Times New Roman"/>
        <family val="1"/>
      </rPr>
      <t xml:space="preserve">
Wymiary: 242cm x 384cm posiadające w polu operacyjnym folię chirurgiczną serii Ioban (folia wykonana z poliestru  posiadająca w warstwie klejącej jodofor o działaniu bakteriobójczym), folia chirurgiczna pokrywa obszar klatki piersiowej, brzucha  oraz kończyn (41cm x 154cm)
Obłożenie zintegrowane z ekranem anestezjologicznym, po bokach obłożenia – 2 duże, przylepne kieszenie
Materiał obłożeń i serwet:wykonany  z włókien sztucznych, dwuwarstwowy laminat z warstwy włókniny poliolefinowej i folii polietylenowej , bez dodatku wiskozy i celulozy; gramatura materiału : 60 g/m2; I klasa palności wdł 16 CFR 1610; materiał niepylący,  chłonny, absorpcyjny na całej powierzchni; bez dodatku lateksu; zastosowany klej – klej akrylowy, hypoalergiczny, repozycjonowalny (umożliwiający swobodne odklejanie i przyklejanie bez ryzyka uszkodzenia materiału); obłożenia i serwety  spełniają  wymogi Normy EN 13 795 dla materiałów o podwyższonym standardzie w obszarze krytycznym; minimalna odporność na przenikanie płynów 200cm H20; zestaw pakowany w opakowaniu typu MultiVac (torba papierowo-foliowa z częścią foliową dostosowaną do wypukłości pakietu); na opakowaniu - podwójna , samoprzylepna metka z kodem kreskowym, nr katalogowym, datą ważności i numerem serii służąca do prowadzenia dokumentacji medycznej
Sterylizacja – gamma
</t>
    </r>
  </si>
  <si>
    <r>
      <t xml:space="preserve">Kieszeń na narzędzia jednodziałowa
</t>
    </r>
    <r>
      <rPr>
        <sz val="9"/>
        <rFont val="Times New Roman"/>
        <family val="1"/>
      </rPr>
      <t xml:space="preserve">Kieszeń jednodziałowa wykonana z przezroczystego polietylenu (folii PE) o wymiarach  33cm x 38cm służy do przechowywania narzędzi chirurgicznych, wacików, gazików itp. podczas zabiegu chirurgicznego.
Folia polietylenowa PE to folia mocna, wytrzymała i nieprzemakalna dla płynów.
Kieszeń posiada warstwę kleju umożliwiającego zamocowanie kieszeni w dowolnym miejscu obłożenia, serwety czy fartucha. 
Zastosowany klej jest klejem akrylowym, hipoalergicznym, repozycjonowalnym – co pozwala na wielokrotne przyklejanie i odklejanie bez ryzyka uszkodzenia kieszeni i materiału, do którego jest przyklejana. 
Kieszeń posiada w górnej części sztywnik umożliwiający wygięcie kieszeni.
nie zawierają lateksu.
</t>
    </r>
    <r>
      <rPr>
        <b/>
        <sz val="9"/>
        <rFont val="Times New Roman"/>
        <family val="1"/>
      </rPr>
      <t xml:space="preserve">
</t>
    </r>
  </si>
  <si>
    <r>
      <rPr>
        <b/>
        <sz val="9"/>
        <rFont val="Times New Roman"/>
        <family val="1"/>
      </rPr>
      <t>Organizator przewodów</t>
    </r>
    <r>
      <rPr>
        <sz val="9"/>
        <rFont val="Times New Roman"/>
        <family val="1"/>
      </rPr>
      <t xml:space="preserve">  o wymiarach 13,3cm x 3,8cm jest białym przylepcem z ruchomą częścią w środkowej części umożliwiającą swobodne wielokrotne przyklejanie i odklejanie. 
Organizator pozwala na przyklejenie do obłożenia, serwety czy  fartucha itp. drenów, kabli i przewodów. Organizator może być przyklejony do każdego typu materiału, z którego wykonywane są obłożenia, fartuchy czy serwety operacyjne. 
Zastosowany klej jest klejem akrylowym, repozycjonowalnym – co pozwala na wielokrotne przyklejanie i odklejanie bez ryzyka uszkodzenia organizatora i materiału, do którego jest przyklejany
</t>
    </r>
  </si>
  <si>
    <r>
      <rPr>
        <b/>
        <sz val="9"/>
        <rFont val="Times New Roman"/>
        <family val="1"/>
      </rPr>
      <t>Zestaw Podstawowy</t>
    </r>
    <r>
      <rPr>
        <sz val="9"/>
        <rFont val="Times New Roman"/>
        <family val="1"/>
      </rPr>
      <t xml:space="preserve"> 
Skład zestawu:
- Serweta przylepna 250cm x 150cm
- serweta przylepna 183cm x 183cm
- 2 serwety przylepne 100cm x 75cm
- serweta na stolik instrumentariuszki 200cm x 150cm
- serweta na stolik Mayo 78cm x 144cm
- 4 serwetki do rąk (ręczniki celulozowe)
- 1 taśma samoprzylepna 10cm x 55cm
Materiał serwet: chłonna  włóknina na bazie roślinnej z polietylenowym wzmocnieniem , bez dodatku wiskozy i celulozy; gramatura materiału : 64,5 g/m² ± 5,5 g/m² ; I klasa palności wdł 16 CFR 1610; materiał niepylący,  chłonny, absorpcyjny na całej powierzchni; bez dodatku lateksu; zastosowany klej – klej akrylowy, hypoalergiczny, repozycjonowalny (umożliwiający swobodne odklejanie i przyklejanie bez ryzyka uszkodzenia materiału); obłożenia i serwety  spełniają  wymogi Normy EN 13 795 dla materiałów o podwyższonym standardzie w obszarze krytycznym; minimalna odporność na przenikanie płynów 150cm H20; zestaw pakowany w opakowaniu typu MultiVac (torba papierowo-foliowa z częścią foliową dostosowaną do wypukłości pakietu); na opakowaniu - podwójna , samoprzylepna metka z kodem kreskowym, nr katalogowym, datą ważności i numerem serii służąca do prowadzenia dokumentacji medycznej
serweta na stolik Mayo: z   włókniny  wiskozowej o gramaturze 35g/m2, laminowana folią polietylenową 54g/m2o grubości 60 um, spełniająca obowiązujące normy  (PN-EN 13 795) dla materiałów o wysokiej efektywności w obszarze krytycznym, palność – I klasa wdł 16 CFR 1610.
Sterylizacja – tlenkiem etylenu</t>
    </r>
  </si>
  <si>
    <t>Pakiet 13</t>
  </si>
  <si>
    <r>
      <t xml:space="preserve">Serweta do Laparotomii wzdłużnej. </t>
    </r>
    <r>
      <rPr>
        <sz val="9"/>
        <rFont val="Times New Roman"/>
        <family val="1"/>
      </rPr>
      <t xml:space="preserve">Wykonana  z materiału  z włókien sztucznych (polipropylen/polietylen) bez zawartości włókien wiskozowych i celulozowych 
Dwuwarstwowy laminat)
Materiał niepylący, chłonny, absorpcyjny na całej powierzchni
Wymiary: 254cm x 285cm, rozmiar otworu przylepnego – 30cm x 10cm
Obłożenie zintegrowane z ekranem anestezjologicznym 
Gramatura materiału 60g/m2
Bez zawartości lateksu
I klasa palności zgodnie z 16CFR 1610
Zastosowany klej to klej akrylowy, hypoalergiczny, repozycjonowalny – umożliwiający przyklejanie i odklejanie bez ryzyka uszkodzenia serwety
Obłożenie spełnia wymogi Normy Europejskiej EN 13 795 dla materiałów o podwyższonym poziomie ryzyka w obszarze krytycznym
Minimalna odporność na przesiąkanie płynów : 150 cm2 H2O
Opakowana w torebkę typu Multi Vac stanowiące opakowanie bezpośrednie i umieszczone w dyspenserze
Na opakowaniu jednostkowym podwójna, samoprzylepna metka z kodem kreskowym, numerem katalogowym, datą ważności i numerem serii służąca do prowadzenie dokumentacji medycznej
Sterylizacja – tlenkiem etylenu
;       </t>
    </r>
    <r>
      <rPr>
        <b/>
        <sz val="9"/>
        <rFont val="Times New Roman"/>
        <family val="1"/>
      </rPr>
      <t xml:space="preserve">                          </t>
    </r>
  </si>
  <si>
    <t>Jednorazowe zestawy operacyjne, kieszeń na narzędzia, organizator przewodów, taśma samoprzylepna, folie chirurgiczne</t>
  </si>
  <si>
    <t>Załącznik nr 2 Formularz asortymentowo cenowy</t>
  </si>
  <si>
    <t>Cena jedn.
brutto</t>
  </si>
  <si>
    <t>Wartość brutto</t>
  </si>
  <si>
    <t>RAZEM</t>
  </si>
  <si>
    <t>Nr katalogowy/nazwa handlowa/ producent oraz
Deklaracja i/lub certyfikat lub oświadczenie *</t>
  </si>
  <si>
    <t>*Wykonawca zobowiązany jest wskazać nr certyfikatu i okres ważności oraz podmiot na rzecz którego został wystawiony, w przypadku deklaracji datę wystawienia oraz nazwę wystawcy (firma, siedziba) lub w przypadku gdy dla danego produktu nie ma zastosowania ustawa o wyrobach medycznych z dnia 20 maja 2010r (Dz. U. z 2019, poz. 175) stosowne oświadczenie.</t>
  </si>
  <si>
    <t>EZ/ZP/117/2020/EK</t>
  </si>
  <si>
    <t>Maska medyczna trzywarstwowa typu II R</t>
  </si>
  <si>
    <t>Maska medyczna wiązana na troki, wykonana z trzech warstw niepylącej włókniny, wymiary maski 17,5cm x 9,5cm.  Długość troków 40 cm.   Długość sztywnika do formowania maski na nosie 10,5cm . Zgodna z normą PN-EN 14683 typ IIR. Pakowana w kartoniki po 50 szt. Dostępna w 4 kolorach: zielonym, niebieskim, różowym, białym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</si>
</sst>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\ [$zł-415];[Red]\-#,##0.00\ [$zł-415]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\ &quot;zł&quot;"/>
    <numFmt numFmtId="171" formatCode="#,##0.00\ &quot;zł&quot;"/>
    <numFmt numFmtId="172" formatCode="#,##0.00\ _z_ł"/>
  </numFmts>
  <fonts count="51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1" fillId="0" borderId="0">
      <alignment/>
      <protection/>
    </xf>
    <xf numFmtId="0" fontId="1" fillId="0" borderId="0">
      <alignment/>
      <protection/>
    </xf>
    <xf numFmtId="9" fontId="1" fillId="0" borderId="0">
      <alignment/>
      <protection/>
    </xf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left" vertical="top" wrapText="1"/>
    </xf>
    <xf numFmtId="0" fontId="0" fillId="0" borderId="0" xfId="0" applyBorder="1" applyAlignment="1">
      <alignment/>
    </xf>
    <xf numFmtId="0" fontId="2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45" applyFont="1" applyFill="1">
      <alignment/>
      <protection/>
    </xf>
    <xf numFmtId="0" fontId="3" fillId="0" borderId="0" xfId="0" applyFont="1" applyAlignment="1">
      <alignment/>
    </xf>
    <xf numFmtId="0" fontId="4" fillId="0" borderId="0" xfId="45" applyFont="1">
      <alignment/>
      <protection/>
    </xf>
    <xf numFmtId="0" fontId="3" fillId="0" borderId="0" xfId="45" applyFont="1">
      <alignment/>
      <protection/>
    </xf>
    <xf numFmtId="0" fontId="4" fillId="0" borderId="11" xfId="0" applyFont="1" applyBorder="1" applyAlignment="1">
      <alignment/>
    </xf>
    <xf numFmtId="0" fontId="4" fillId="0" borderId="12" xfId="45" applyFont="1" applyBorder="1">
      <alignment/>
      <protection/>
    </xf>
    <xf numFmtId="0" fontId="3" fillId="0" borderId="13" xfId="45" applyFont="1" applyFill="1" applyBorder="1" applyAlignment="1">
      <alignment horizontal="center" vertical="center" wrapText="1"/>
      <protection/>
    </xf>
    <xf numFmtId="0" fontId="4" fillId="0" borderId="14" xfId="45" applyFont="1" applyFill="1" applyBorder="1" applyAlignment="1">
      <alignment horizontal="center" vertical="center"/>
      <protection/>
    </xf>
    <xf numFmtId="165" fontId="4" fillId="0" borderId="14" xfId="0" applyNumberFormat="1" applyFont="1" applyBorder="1" applyAlignment="1">
      <alignment horizontal="right" vertical="center"/>
    </xf>
    <xf numFmtId="9" fontId="4" fillId="0" borderId="14" xfId="44" applyNumberFormat="1" applyFont="1" applyFill="1" applyBorder="1" applyAlignment="1" applyProtection="1">
      <alignment horizontal="center" vertical="center"/>
      <protection/>
    </xf>
    <xf numFmtId="164" fontId="4" fillId="0" borderId="14" xfId="44" applyFont="1" applyFill="1" applyBorder="1" applyAlignment="1" applyProtection="1">
      <alignment horizontal="right" vertical="center"/>
      <protection/>
    </xf>
    <xf numFmtId="165" fontId="4" fillId="0" borderId="14" xfId="0" applyNumberFormat="1" applyFont="1" applyBorder="1" applyAlignment="1">
      <alignment horizontal="center" vertical="center" wrapText="1"/>
    </xf>
    <xf numFmtId="0" fontId="3" fillId="0" borderId="15" xfId="45" applyFont="1" applyBorder="1">
      <alignment/>
      <protection/>
    </xf>
    <xf numFmtId="0" fontId="3" fillId="0" borderId="0" xfId="0" applyFont="1" applyAlignment="1">
      <alignment horizontal="left" vertical="top"/>
    </xf>
    <xf numFmtId="0" fontId="3" fillId="0" borderId="14" xfId="45" applyFont="1" applyFill="1" applyBorder="1" applyAlignment="1">
      <alignment horizontal="center" vertical="center"/>
      <protection/>
    </xf>
    <xf numFmtId="0" fontId="5" fillId="0" borderId="0" xfId="45" applyFont="1" applyBorder="1" applyAlignment="1">
      <alignment horizontal="left" wrapText="1"/>
      <protection/>
    </xf>
    <xf numFmtId="49" fontId="4" fillId="0" borderId="14" xfId="0" applyNumberFormat="1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0" xfId="45" applyFont="1" applyAlignment="1">
      <alignment wrapText="1"/>
      <protection/>
    </xf>
    <xf numFmtId="0" fontId="3" fillId="33" borderId="16" xfId="4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/>
    </xf>
    <xf numFmtId="0" fontId="3" fillId="0" borderId="13" xfId="45" applyFont="1" applyFill="1" applyBorder="1" applyAlignment="1">
      <alignment horizontal="left" vertical="center" wrapText="1"/>
      <protection/>
    </xf>
    <xf numFmtId="0" fontId="4" fillId="0" borderId="14" xfId="45" applyFont="1" applyFill="1" applyBorder="1" applyAlignment="1">
      <alignment horizontal="left" vertical="center"/>
      <protection/>
    </xf>
    <xf numFmtId="9" fontId="4" fillId="0" borderId="14" xfId="44" applyNumberFormat="1" applyFont="1" applyFill="1" applyBorder="1" applyAlignment="1" applyProtection="1">
      <alignment horizontal="left" vertical="center"/>
      <protection/>
    </xf>
    <xf numFmtId="0" fontId="0" fillId="0" borderId="0" xfId="0" applyBorder="1" applyAlignment="1">
      <alignment horizontal="left"/>
    </xf>
    <xf numFmtId="165" fontId="4" fillId="0" borderId="14" xfId="0" applyNumberFormat="1" applyFont="1" applyBorder="1" applyAlignment="1">
      <alignment horizontal="left" vertical="center" wrapText="1"/>
    </xf>
    <xf numFmtId="0" fontId="0" fillId="0" borderId="17" xfId="0" applyBorder="1" applyAlignment="1">
      <alignment horizontal="left"/>
    </xf>
    <xf numFmtId="0" fontId="0" fillId="0" borderId="17" xfId="0" applyBorder="1" applyAlignment="1">
      <alignment/>
    </xf>
    <xf numFmtId="0" fontId="4" fillId="0" borderId="0" xfId="45" applyFont="1" applyAlignment="1">
      <alignment horizontal="center"/>
      <protection/>
    </xf>
    <xf numFmtId="0" fontId="0" fillId="0" borderId="0" xfId="0" applyAlignment="1">
      <alignment horizontal="center"/>
    </xf>
    <xf numFmtId="49" fontId="4" fillId="0" borderId="18" xfId="0" applyNumberFormat="1" applyFont="1" applyBorder="1" applyAlignment="1">
      <alignment horizontal="center" vertical="center" wrapText="1"/>
    </xf>
    <xf numFmtId="9" fontId="49" fillId="0" borderId="14" xfId="44" applyNumberFormat="1" applyFont="1" applyFill="1" applyBorder="1" applyAlignment="1" applyProtection="1">
      <alignment horizontal="center" vertical="center"/>
      <protection/>
    </xf>
    <xf numFmtId="0" fontId="7" fillId="0" borderId="14" xfId="0" applyFont="1" applyBorder="1" applyAlignment="1">
      <alignment horizontal="left" vertical="top" wrapText="1"/>
    </xf>
    <xf numFmtId="0" fontId="7" fillId="0" borderId="14" xfId="45" applyFont="1" applyBorder="1" applyAlignment="1">
      <alignment horizontal="left" vertical="top" wrapText="1"/>
      <protection/>
    </xf>
    <xf numFmtId="0" fontId="9" fillId="0" borderId="14" xfId="45" applyFont="1" applyBorder="1" applyAlignment="1">
      <alignment horizontal="left" vertical="top" wrapText="1"/>
      <protection/>
    </xf>
    <xf numFmtId="0" fontId="8" fillId="0" borderId="14" xfId="45" applyFont="1" applyBorder="1" applyAlignment="1">
      <alignment horizontal="left" vertical="top" wrapText="1"/>
      <protection/>
    </xf>
    <xf numFmtId="0" fontId="9" fillId="33" borderId="14" xfId="45" applyFont="1" applyFill="1" applyBorder="1" applyAlignment="1">
      <alignment horizontal="left" vertical="center" wrapText="1"/>
      <protection/>
    </xf>
    <xf numFmtId="0" fontId="9" fillId="33" borderId="14" xfId="45" applyFont="1" applyFill="1" applyBorder="1" applyAlignment="1">
      <alignment horizontal="left" vertical="center"/>
      <protection/>
    </xf>
    <xf numFmtId="4" fontId="9" fillId="33" borderId="14" xfId="45" applyNumberFormat="1" applyFont="1" applyFill="1" applyBorder="1" applyAlignment="1">
      <alignment horizontal="left" vertical="center" wrapText="1"/>
      <protection/>
    </xf>
    <xf numFmtId="9" fontId="9" fillId="33" borderId="14" xfId="45" applyNumberFormat="1" applyFont="1" applyFill="1" applyBorder="1" applyAlignment="1">
      <alignment horizontal="left" vertical="center" wrapText="1"/>
      <protection/>
    </xf>
    <xf numFmtId="0" fontId="9" fillId="33" borderId="13" xfId="45" applyFont="1" applyFill="1" applyBorder="1" applyAlignment="1">
      <alignment horizontal="left" vertical="center" wrapText="1"/>
      <protection/>
    </xf>
    <xf numFmtId="172" fontId="4" fillId="0" borderId="14" xfId="44" applyNumberFormat="1" applyFont="1" applyFill="1" applyBorder="1" applyAlignment="1" applyProtection="1">
      <alignment horizontal="right" vertical="center"/>
      <protection/>
    </xf>
    <xf numFmtId="172" fontId="4" fillId="0" borderId="14" xfId="44" applyNumberFormat="1" applyFont="1" applyFill="1" applyBorder="1" applyAlignment="1" applyProtection="1">
      <alignment horizontal="left" vertical="center"/>
      <protection/>
    </xf>
    <xf numFmtId="0" fontId="3" fillId="0" borderId="19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  <xf numFmtId="172" fontId="0" fillId="0" borderId="19" xfId="0" applyNumberFormat="1" applyBorder="1" applyAlignment="1">
      <alignment/>
    </xf>
    <xf numFmtId="0" fontId="9" fillId="33" borderId="20" xfId="45" applyFont="1" applyFill="1" applyBorder="1" applyAlignment="1">
      <alignment horizontal="left" vertical="center"/>
      <protection/>
    </xf>
    <xf numFmtId="0" fontId="9" fillId="33" borderId="20" xfId="45" applyFont="1" applyFill="1" applyBorder="1" applyAlignment="1">
      <alignment horizontal="center" vertical="center" wrapText="1"/>
      <protection/>
    </xf>
    <xf numFmtId="0" fontId="9" fillId="33" borderId="20" xfId="45" applyFont="1" applyFill="1" applyBorder="1" applyAlignment="1">
      <alignment horizontal="center" vertical="center"/>
      <protection/>
    </xf>
    <xf numFmtId="0" fontId="9" fillId="33" borderId="20" xfId="45" applyNumberFormat="1" applyFont="1" applyFill="1" applyBorder="1" applyAlignment="1">
      <alignment horizontal="center" vertical="center" wrapText="1"/>
      <protection/>
    </xf>
    <xf numFmtId="9" fontId="9" fillId="33" borderId="20" xfId="45" applyNumberFormat="1" applyFont="1" applyFill="1" applyBorder="1" applyAlignment="1">
      <alignment horizontal="center" vertical="center" wrapText="1"/>
      <protection/>
    </xf>
    <xf numFmtId="4" fontId="9" fillId="33" borderId="20" xfId="45" applyNumberFormat="1" applyFont="1" applyFill="1" applyBorder="1" applyAlignment="1">
      <alignment horizontal="center" vertical="center" wrapText="1"/>
      <protection/>
    </xf>
    <xf numFmtId="49" fontId="9" fillId="0" borderId="20" xfId="0" applyNumberFormat="1" applyFont="1" applyBorder="1" applyAlignment="1">
      <alignment horizontal="center" vertical="center" wrapText="1"/>
    </xf>
    <xf numFmtId="165" fontId="4" fillId="0" borderId="14" xfId="0" applyNumberFormat="1" applyFont="1" applyBorder="1" applyAlignment="1">
      <alignment horizontal="right" vertical="center" wrapText="1"/>
    </xf>
    <xf numFmtId="165" fontId="50" fillId="0" borderId="19" xfId="0" applyNumberFormat="1" applyFont="1" applyBorder="1" applyAlignment="1">
      <alignment/>
    </xf>
    <xf numFmtId="0" fontId="3" fillId="0" borderId="0" xfId="45" applyFont="1" applyAlignment="1">
      <alignment wrapText="1"/>
      <protection/>
    </xf>
    <xf numFmtId="0" fontId="9" fillId="33" borderId="14" xfId="45" applyNumberFormat="1" applyFont="1" applyFill="1" applyBorder="1" applyAlignment="1">
      <alignment horizontal="left" vertical="center" wrapText="1"/>
      <protection/>
    </xf>
    <xf numFmtId="49" fontId="12" fillId="0" borderId="18" xfId="0" applyNumberFormat="1" applyFont="1" applyBorder="1" applyAlignment="1">
      <alignment horizontal="left" vertical="center" wrapText="1"/>
    </xf>
    <xf numFmtId="0" fontId="0" fillId="0" borderId="0" xfId="0" applyAlignment="1">
      <alignment/>
    </xf>
    <xf numFmtId="0" fontId="5" fillId="0" borderId="0" xfId="45" applyFont="1" applyBorder="1" applyAlignment="1">
      <alignment horizontal="center" wrapText="1"/>
      <protection/>
    </xf>
    <xf numFmtId="0" fontId="4" fillId="0" borderId="0" xfId="0" applyFont="1" applyAlignment="1">
      <alignment/>
    </xf>
    <xf numFmtId="0" fontId="11" fillId="0" borderId="0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5" fillId="0" borderId="22" xfId="45" applyFont="1" applyBorder="1" applyAlignment="1">
      <alignment horizontal="center" wrapText="1"/>
      <protection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0" xfId="0" applyAlignment="1">
      <alignment wrapText="1"/>
    </xf>
    <xf numFmtId="0" fontId="31" fillId="0" borderId="14" xfId="45" applyFont="1" applyBorder="1" applyAlignment="1">
      <alignment horizontal="left" vertical="top" wrapText="1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Currency" xfId="44"/>
    <cellStyle name="Excel Built-in Normal" xfId="45"/>
    <cellStyle name="Excel Built-in Percent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PageLayoutView="0" workbookViewId="0" topLeftCell="A1">
      <selection activeCell="E18" sqref="E18"/>
    </sheetView>
  </sheetViews>
  <sheetFormatPr defaultColWidth="11.57421875" defaultRowHeight="12.75"/>
  <cols>
    <col min="1" max="1" width="5.7109375" style="8" customWidth="1"/>
    <col min="2" max="2" width="63.140625" style="5" customWidth="1"/>
    <col min="3" max="3" width="5.57421875" style="5" customWidth="1"/>
    <col min="4" max="4" width="7.7109375" style="5" customWidth="1"/>
    <col min="5" max="5" width="10.00390625" style="5" customWidth="1"/>
    <col min="6" max="6" width="5.140625" style="5" customWidth="1"/>
    <col min="7" max="7" width="14.8515625" style="5" customWidth="1"/>
    <col min="8" max="8" width="13.140625" style="5" customWidth="1"/>
    <col min="9" max="9" width="37.140625" style="0" hidden="1" customWidth="1"/>
  </cols>
  <sheetData>
    <row r="1" spans="1:7" ht="15.75">
      <c r="A1" s="7"/>
      <c r="B1" s="64" t="s">
        <v>25</v>
      </c>
      <c r="C1" s="9"/>
      <c r="D1" s="9"/>
      <c r="E1" s="9"/>
      <c r="F1" s="9"/>
      <c r="G1" s="9"/>
    </row>
    <row r="2" spans="1:8" ht="12.75">
      <c r="A2" s="10"/>
      <c r="B2" s="10" t="s">
        <v>31</v>
      </c>
      <c r="C2" s="9"/>
      <c r="D2" s="9"/>
      <c r="E2" s="9"/>
      <c r="F2" s="9"/>
      <c r="G2" s="67" t="s">
        <v>12</v>
      </c>
      <c r="H2" s="67"/>
    </row>
    <row r="3" spans="1:13" ht="15" customHeight="1">
      <c r="A3" s="68" t="s">
        <v>32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1:8" ht="12.75">
      <c r="A4" s="19"/>
      <c r="B4" s="12"/>
      <c r="C4" s="12"/>
      <c r="D4" s="12"/>
      <c r="E4" s="12"/>
      <c r="F4" s="12"/>
      <c r="G4" s="12"/>
      <c r="H4" s="11"/>
    </row>
    <row r="5" spans="1:9" s="6" customFormat="1" ht="80.25" customHeight="1">
      <c r="A5" s="47" t="s">
        <v>1</v>
      </c>
      <c r="B5" s="43" t="s">
        <v>2</v>
      </c>
      <c r="C5" s="43" t="s">
        <v>3</v>
      </c>
      <c r="D5" s="44" t="s">
        <v>4</v>
      </c>
      <c r="E5" s="65" t="s">
        <v>26</v>
      </c>
      <c r="F5" s="46" t="s">
        <v>6</v>
      </c>
      <c r="G5" s="45" t="s">
        <v>27</v>
      </c>
      <c r="H5" s="66" t="s">
        <v>29</v>
      </c>
      <c r="I5" s="3"/>
    </row>
    <row r="6" spans="1:9" ht="92.25" customHeight="1">
      <c r="A6" s="13">
        <v>1</v>
      </c>
      <c r="B6" s="77" t="s">
        <v>33</v>
      </c>
      <c r="C6" s="14" t="s">
        <v>8</v>
      </c>
      <c r="D6" s="21">
        <v>124583</v>
      </c>
      <c r="E6" s="17"/>
      <c r="F6" s="16"/>
      <c r="G6" s="48">
        <f>E6*D6</f>
        <v>0</v>
      </c>
      <c r="H6" s="37"/>
      <c r="I6" s="4"/>
    </row>
    <row r="7" spans="1:8" ht="12.75">
      <c r="A7" s="50"/>
      <c r="B7" s="71" t="s">
        <v>28</v>
      </c>
      <c r="C7" s="72"/>
      <c r="D7" s="72"/>
      <c r="E7" s="72"/>
      <c r="F7" s="72"/>
      <c r="G7" s="63">
        <f>SUM(G6:G6)</f>
        <v>0</v>
      </c>
      <c r="H7" s="51"/>
    </row>
    <row r="10" spans="3:8" ht="12.75">
      <c r="C10" s="69"/>
      <c r="D10" s="67"/>
      <c r="E10" s="67"/>
      <c r="F10" s="67"/>
      <c r="G10" s="67"/>
      <c r="H10" s="67"/>
    </row>
    <row r="11" spans="1:11" ht="36.75" customHeight="1">
      <c r="A11" s="20"/>
      <c r="B11" s="70" t="s">
        <v>30</v>
      </c>
      <c r="C11" s="70"/>
      <c r="D11" s="70"/>
      <c r="E11" s="70"/>
      <c r="F11" s="70"/>
      <c r="G11" s="70"/>
      <c r="H11" s="70"/>
      <c r="I11" s="70"/>
      <c r="J11" s="1"/>
      <c r="K11" s="1"/>
    </row>
  </sheetData>
  <sheetProtection/>
  <mergeCells count="5">
    <mergeCell ref="G2:H2"/>
    <mergeCell ref="A3:M3"/>
    <mergeCell ref="C10:H10"/>
    <mergeCell ref="B11:I11"/>
    <mergeCell ref="B7:F7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1"/>
  <sheetViews>
    <sheetView zoomScalePageLayoutView="0" workbookViewId="0" topLeftCell="A13">
      <selection activeCell="B7" sqref="B7"/>
    </sheetView>
  </sheetViews>
  <sheetFormatPr defaultColWidth="9.140625" defaultRowHeight="12.75"/>
  <cols>
    <col min="1" max="1" width="5.140625" style="0" customWidth="1"/>
    <col min="2" max="2" width="68.421875" style="0" customWidth="1"/>
    <col min="3" max="3" width="6.28125" style="0" customWidth="1"/>
    <col min="4" max="4" width="7.00390625" style="36" customWidth="1"/>
    <col min="6" max="6" width="6.7109375" style="0" customWidth="1"/>
    <col min="7" max="7" width="13.140625" style="0" customWidth="1"/>
    <col min="8" max="8" width="14.00390625" style="0" customWidth="1"/>
  </cols>
  <sheetData>
    <row r="2" spans="7:8" ht="12.75">
      <c r="G2" s="67" t="s">
        <v>12</v>
      </c>
      <c r="H2" s="67"/>
    </row>
    <row r="3" spans="1:8" ht="15.75">
      <c r="A3" s="7" t="s">
        <v>22</v>
      </c>
      <c r="B3" s="25"/>
      <c r="C3" s="9"/>
      <c r="D3" s="35"/>
      <c r="E3" s="9"/>
      <c r="F3" s="9"/>
      <c r="G3" s="9"/>
      <c r="H3" s="5"/>
    </row>
    <row r="4" spans="1:8" ht="12.75">
      <c r="A4" s="10"/>
      <c r="B4" s="9"/>
      <c r="C4" s="9"/>
      <c r="D4" s="35"/>
      <c r="E4" s="9"/>
      <c r="F4" s="9"/>
      <c r="G4" s="9"/>
      <c r="H4" s="5"/>
    </row>
    <row r="5" spans="1:12" ht="15.75">
      <c r="A5" s="73" t="s">
        <v>24</v>
      </c>
      <c r="B5" s="74"/>
      <c r="C5" s="74"/>
      <c r="D5" s="74"/>
      <c r="E5" s="74"/>
      <c r="F5" s="74"/>
      <c r="G5" s="74"/>
      <c r="H5" s="75"/>
      <c r="I5" s="22"/>
      <c r="J5" s="22"/>
      <c r="K5" s="22"/>
      <c r="L5" s="22"/>
    </row>
    <row r="6" spans="1:12" ht="48">
      <c r="A6" s="26" t="s">
        <v>1</v>
      </c>
      <c r="B6" s="55" t="s">
        <v>2</v>
      </c>
      <c r="C6" s="56" t="s">
        <v>3</v>
      </c>
      <c r="D6" s="57" t="s">
        <v>4</v>
      </c>
      <c r="E6" s="58" t="s">
        <v>13</v>
      </c>
      <c r="F6" s="59" t="s">
        <v>6</v>
      </c>
      <c r="G6" s="60" t="s">
        <v>5</v>
      </c>
      <c r="H6" s="61" t="s">
        <v>7</v>
      </c>
      <c r="I6" s="27"/>
      <c r="J6" s="27"/>
      <c r="K6" s="27"/>
      <c r="L6" s="27"/>
    </row>
    <row r="7" spans="1:12" ht="107.25" customHeight="1">
      <c r="A7" s="28">
        <v>4</v>
      </c>
      <c r="B7" s="39" t="s">
        <v>14</v>
      </c>
      <c r="C7" s="29" t="s">
        <v>8</v>
      </c>
      <c r="D7" s="14">
        <v>2500</v>
      </c>
      <c r="E7" s="15">
        <v>9.9</v>
      </c>
      <c r="F7" s="30"/>
      <c r="G7" s="49">
        <f>D7*E7</f>
        <v>24750</v>
      </c>
      <c r="H7" s="23"/>
      <c r="I7" s="31"/>
      <c r="J7" s="31"/>
      <c r="K7" s="31"/>
      <c r="L7" s="31"/>
    </row>
    <row r="8" spans="1:12" ht="102.75" customHeight="1">
      <c r="A8" s="28">
        <v>5</v>
      </c>
      <c r="B8" s="39" t="s">
        <v>15</v>
      </c>
      <c r="C8" s="29" t="s">
        <v>8</v>
      </c>
      <c r="D8" s="14">
        <v>3000</v>
      </c>
      <c r="E8" s="17">
        <v>5.7</v>
      </c>
      <c r="F8" s="30"/>
      <c r="G8" s="49">
        <f aca="true" t="shared" si="0" ref="G8:G16">D8*E8</f>
        <v>17100</v>
      </c>
      <c r="H8" s="23"/>
      <c r="I8" s="31"/>
      <c r="J8" s="31"/>
      <c r="K8" s="31"/>
      <c r="L8" s="31"/>
    </row>
    <row r="9" spans="1:12" ht="105" customHeight="1">
      <c r="A9" s="28">
        <v>6</v>
      </c>
      <c r="B9" s="39" t="s">
        <v>16</v>
      </c>
      <c r="C9" s="29" t="s">
        <v>8</v>
      </c>
      <c r="D9" s="14">
        <v>300</v>
      </c>
      <c r="E9" s="62">
        <v>7.71</v>
      </c>
      <c r="F9" s="30"/>
      <c r="G9" s="49">
        <f t="shared" si="0"/>
        <v>2313</v>
      </c>
      <c r="H9" s="23"/>
      <c r="I9" s="31"/>
      <c r="J9" s="31"/>
      <c r="K9" s="31"/>
      <c r="L9" s="31"/>
    </row>
    <row r="10" spans="1:12" ht="108" customHeight="1">
      <c r="A10" s="28">
        <v>7</v>
      </c>
      <c r="B10" s="39" t="s">
        <v>17</v>
      </c>
      <c r="C10" s="29" t="s">
        <v>8</v>
      </c>
      <c r="D10" s="14">
        <v>200</v>
      </c>
      <c r="E10" s="32">
        <v>11.6</v>
      </c>
      <c r="F10" s="30"/>
      <c r="G10" s="49">
        <f t="shared" si="0"/>
        <v>2320</v>
      </c>
      <c r="H10" s="23"/>
      <c r="I10" s="33"/>
      <c r="J10" s="31"/>
      <c r="K10" s="31"/>
      <c r="L10" s="31"/>
    </row>
    <row r="11" spans="1:12" ht="221.25" customHeight="1">
      <c r="A11" s="13">
        <v>12</v>
      </c>
      <c r="B11" s="42" t="s">
        <v>18</v>
      </c>
      <c r="C11" s="14" t="s">
        <v>8</v>
      </c>
      <c r="D11" s="14">
        <v>1400</v>
      </c>
      <c r="E11" s="17">
        <v>165</v>
      </c>
      <c r="F11" s="16"/>
      <c r="G11" s="49">
        <f t="shared" si="0"/>
        <v>231000</v>
      </c>
      <c r="H11" s="23"/>
      <c r="I11" s="34"/>
      <c r="J11" s="2"/>
      <c r="K11" s="2"/>
      <c r="L11" s="2"/>
    </row>
    <row r="12" spans="1:12" ht="279.75" customHeight="1">
      <c r="A12" s="13">
        <v>13</v>
      </c>
      <c r="B12" s="40" t="s">
        <v>21</v>
      </c>
      <c r="C12" s="14" t="s">
        <v>8</v>
      </c>
      <c r="D12" s="14">
        <v>500</v>
      </c>
      <c r="E12" s="17">
        <v>45</v>
      </c>
      <c r="F12" s="16"/>
      <c r="G12" s="49">
        <f t="shared" si="0"/>
        <v>22500</v>
      </c>
      <c r="H12" s="23"/>
      <c r="I12" s="34"/>
      <c r="J12" s="2"/>
      <c r="K12" s="2"/>
      <c r="L12" s="2"/>
    </row>
    <row r="13" spans="1:12" ht="234" customHeight="1">
      <c r="A13" s="13">
        <v>14</v>
      </c>
      <c r="B13" s="41" t="s">
        <v>23</v>
      </c>
      <c r="C13" s="14" t="s">
        <v>8</v>
      </c>
      <c r="D13" s="24">
        <v>600</v>
      </c>
      <c r="E13" s="18">
        <v>50</v>
      </c>
      <c r="F13" s="38"/>
      <c r="G13" s="49">
        <f t="shared" si="0"/>
        <v>30000</v>
      </c>
      <c r="H13" s="23"/>
      <c r="I13" s="34"/>
      <c r="J13" s="2"/>
      <c r="K13" s="2"/>
      <c r="L13" s="2"/>
    </row>
    <row r="14" spans="1:12" ht="146.25" customHeight="1">
      <c r="A14" s="13">
        <v>15</v>
      </c>
      <c r="B14" s="41" t="s">
        <v>19</v>
      </c>
      <c r="C14" s="14" t="s">
        <v>8</v>
      </c>
      <c r="D14" s="24">
        <v>3000</v>
      </c>
      <c r="E14" s="18">
        <v>8.5</v>
      </c>
      <c r="F14" s="16"/>
      <c r="G14" s="49">
        <f t="shared" si="0"/>
        <v>25500</v>
      </c>
      <c r="H14" s="23"/>
      <c r="I14" s="34"/>
      <c r="J14" s="2"/>
      <c r="K14" s="2"/>
      <c r="L14" s="2"/>
    </row>
    <row r="15" spans="1:12" ht="104.25" customHeight="1">
      <c r="A15" s="13">
        <v>16</v>
      </c>
      <c r="B15" s="40" t="s">
        <v>20</v>
      </c>
      <c r="C15" s="14" t="s">
        <v>0</v>
      </c>
      <c r="D15" s="24">
        <v>2000</v>
      </c>
      <c r="E15" s="18">
        <v>1.3</v>
      </c>
      <c r="F15" s="16"/>
      <c r="G15" s="49">
        <f t="shared" si="0"/>
        <v>2600</v>
      </c>
      <c r="H15" s="23"/>
      <c r="I15" s="34"/>
      <c r="J15" s="2"/>
      <c r="K15" s="2"/>
      <c r="L15" s="2"/>
    </row>
    <row r="16" spans="1:12" ht="75" customHeight="1">
      <c r="A16" s="13">
        <v>17</v>
      </c>
      <c r="B16" s="40" t="s">
        <v>9</v>
      </c>
      <c r="C16" s="14" t="s">
        <v>0</v>
      </c>
      <c r="D16" s="24">
        <v>2000</v>
      </c>
      <c r="E16" s="18">
        <v>3.24</v>
      </c>
      <c r="F16" s="16"/>
      <c r="G16" s="49">
        <f t="shared" si="0"/>
        <v>6480</v>
      </c>
      <c r="H16" s="23"/>
      <c r="I16" s="34"/>
      <c r="J16" s="2"/>
      <c r="K16" s="2"/>
      <c r="L16" s="2"/>
    </row>
    <row r="17" spans="2:8" ht="12.75">
      <c r="B17" s="52"/>
      <c r="C17" s="52"/>
      <c r="D17" s="53"/>
      <c r="E17" s="52"/>
      <c r="F17" s="52"/>
      <c r="G17" s="54">
        <f>SUM(G7:G16)</f>
        <v>364563</v>
      </c>
      <c r="H17" s="52"/>
    </row>
    <row r="20" spans="3:8" ht="12.75">
      <c r="C20" s="67" t="s">
        <v>11</v>
      </c>
      <c r="D20" s="67"/>
      <c r="E20" s="67"/>
      <c r="F20" s="67"/>
      <c r="G20" s="67"/>
      <c r="H20" s="67"/>
    </row>
    <row r="21" spans="3:8" ht="31.5" customHeight="1">
      <c r="C21" s="76" t="s">
        <v>10</v>
      </c>
      <c r="D21" s="76"/>
      <c r="E21" s="76"/>
      <c r="F21" s="76"/>
      <c r="G21" s="76"/>
      <c r="H21" s="76"/>
    </row>
  </sheetData>
  <sheetProtection/>
  <mergeCells count="4">
    <mergeCell ref="G2:H2"/>
    <mergeCell ref="A5:H5"/>
    <mergeCell ref="C20:H20"/>
    <mergeCell ref="C21:H21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Wojewódzki Szpital Zespolony w Kielcach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akrawczyk</dc:creator>
  <cp:keywords/>
  <dc:description/>
  <cp:lastModifiedBy>EKwaśniewska</cp:lastModifiedBy>
  <cp:lastPrinted>2020-07-02T08:36:24Z</cp:lastPrinted>
  <dcterms:created xsi:type="dcterms:W3CDTF">2014-10-27T09:30:03Z</dcterms:created>
  <dcterms:modified xsi:type="dcterms:W3CDTF">2020-08-18T05:14:58Z</dcterms:modified>
  <cp:category/>
  <cp:version/>
  <cp:contentType/>
  <cp:contentStatus/>
</cp:coreProperties>
</file>