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waśniewska\Desktop\120-2020 EFS Stop wirusowi\SIWZ + zalaczniki\"/>
    </mc:Choice>
  </mc:AlternateContent>
  <bookViews>
    <workbookView xWindow="0" yWindow="0" windowWidth="28800" windowHeight="11445"/>
  </bookViews>
  <sheets>
    <sheet name="Pakiet nr 1" sheetId="4" r:id="rId1"/>
    <sheet name="Pakiet nr 2" sheetId="6" r:id="rId2"/>
    <sheet name="Pakiet nr 3" sheetId="2" r:id="rId3"/>
    <sheet name="Pakiet nr 4" sheetId="8" r:id="rId4"/>
    <sheet name="Pakiet nr 5" sheetId="7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7" l="1"/>
  <c r="G8" i="7"/>
  <c r="G9" i="8"/>
  <c r="G8" i="8"/>
  <c r="G9" i="2"/>
  <c r="G8" i="2"/>
  <c r="G9" i="6"/>
  <c r="G8" i="6"/>
  <c r="G8" i="4"/>
</calcChain>
</file>

<file path=xl/sharedStrings.xml><?xml version="1.0" encoding="utf-8"?>
<sst xmlns="http://schemas.openxmlformats.org/spreadsheetml/2006/main" count="98" uniqueCount="31">
  <si>
    <t xml:space="preserve">                   </t>
  </si>
  <si>
    <t>Projekt współfinansowany przez Unię Europejską ze środków Europejskiego Funduszu Społecznego w ramach Regionalnego Programu Operacyjnego Województwa Świętokrzyskiego na lata 2014-2020
 Oś priorytetowa 9 Włączenie społeczne i walka z ubóstwem,                                                                                                                                                                                                                                                                           Działania 9.2 Ułatwienie dostępu do wysokiej jakości usług społecznych i zdrowotnych, Poddziałania 9.2.3 Rozwój wysokiej jakości usług zdrowotnych
PROJEKT
„Stop wirusowi! Zapobieganie rozprzestrzeniania się COVID-19 w województwie świętokrzyskim”</t>
  </si>
  <si>
    <t xml:space="preserve"> </t>
  </si>
  <si>
    <t>(Zalącznik nr 1 do umowy)</t>
  </si>
  <si>
    <t>Lp.</t>
  </si>
  <si>
    <t>Opis</t>
  </si>
  <si>
    <t>Ilość sztuk</t>
  </si>
  <si>
    <t>VAT %</t>
  </si>
  <si>
    <t>Cena jednostkowa brutto</t>
  </si>
  <si>
    <t>Wartość brutto</t>
  </si>
  <si>
    <t>Załącznik nr 2 do SIWZ</t>
  </si>
  <si>
    <t>1.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</si>
  <si>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2010r. (Dz. U. z 2019r., poz. 175) stosowne oświadczenie.</t>
  </si>
  <si>
    <t>Model / Nr katalogowy</t>
  </si>
  <si>
    <t>Razem:</t>
  </si>
  <si>
    <t>EZ/ZP/93/2020/ESŁ</t>
  </si>
  <si>
    <r>
      <rPr>
        <b/>
        <sz val="11"/>
        <color theme="1"/>
        <rFont val="Times New Roman"/>
        <family val="1"/>
        <charset val="238"/>
      </rPr>
      <t xml:space="preserve">Przyłbice </t>
    </r>
    <r>
      <rPr>
        <sz val="11"/>
        <color theme="1"/>
        <rFont val="Times New Roman"/>
        <family val="1"/>
        <charset val="238"/>
      </rPr>
      <t xml:space="preserve">                                                                                                         Wyrób o cechach ochronnych zapewniający ochronę oczu i twarzy przed czynnikami zewnętrznymi powinien spełniać wymagania zasadnicze Rozporządzenia Parlamentu Europejskiego i Rady  UE  2016/425 dot. środków ochrony indywidualnej zgodnie z normą EN 166: 2001 (UE), w zakresie:
• wymiarów minimalnego pokrycia chronionego obszaru oczu i twarzy (wysokość osłony nie mniejsza niż 150 mm),
• współczynnika przepuszczania światła – nie mniej niż 74,4 %.                                                                                          Przyłbica z podnoszona szybą, z regulacją obwodu głowy.
Osłona twarzy powinna osłaniać obszar oczny oraz twarz użytkownika, w tym usta, nos oraz czoło.
Osłona twarzy powinna być wykonana z materiałów niepalnych. </t>
    </r>
  </si>
  <si>
    <t>Zamawiany asortyment musi spełniać pozostałe wymagania w zakresie jakości standardów bezpieczeństwa określonych w przepisach UE, w tym m.in. deklarację zgodności CE i wytyczne Ministerstwa Zdrowia opublikowane pod adresem: https://www.gov.pl/web/zdrowie/inforrmacje-dotyczące-produktow-wykorzystywanych-podczas-zwalczania-covid-19.</t>
  </si>
  <si>
    <t>Deklaracja i/lub certyfikat / oświadczenie *</t>
  </si>
  <si>
    <t>Deklaracja i/lub certyfikat *</t>
  </si>
  <si>
    <t>*Wykonawca zobowiązany jest wskazać nr certyfikatu i okres ważności oraz podmiot na rzecz którego został wystawiony, w przypadku deklaracji datę wystawienia oraz nazwę wystawcy (firma, siedziba) zgodnie z Ustawą o wyrobach medycznych z dnia 20 maja 2010r. (Dz. U. z 2019r., poz. 175).</t>
  </si>
  <si>
    <r>
      <t xml:space="preserve">Pojemniki termoizolacyjne medyczne do transportu testów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 xml:space="preserve">Pojemnik termoizolacyjny pojemność 32 l, wymiary zewnętrzne w mm 410x410x(H)330, wymiary wewnętrzne  350x350x(H)265 o następujących parametrach: 
- Boczne, zintegrowane z obudową uchwyty do transportu oraz załadunku i wyładunku
- Wewnątrz na bocznych ściankach specjalny profil dla ułatwienia wyjmowania pojemników
- Mocna i stabilna konstrukcja przewidziana na długie użytkowanie
- Pojemnik wykonany w całości, bez żadnych nitów, spawów czy klejenia
- Ultralekki, zamykany od góry oddzielną pokrywą
- Wysoka odporność na temperaturę
- Możliwość piętrowania dzięki przetłoczeniom w obudowie
- Zaokrąglone rogi dla bezpiecznego przenoszenia
- Mycie w zmywarkach do +80°C
- W całości wykonany z polipropylenu - podlega w 100% recyklingowi </t>
    </r>
  </si>
  <si>
    <t>EZ/ZP/120/2020/EK</t>
  </si>
  <si>
    <t>Pakiet nr 2 - Półmaska FFP2 z zaworem</t>
  </si>
  <si>
    <t>Pakiet nr 3 - Półmaska FFP2 bez zaworu</t>
  </si>
  <si>
    <t>Pakiet nr 4 - Przyłbica</t>
  </si>
  <si>
    <t>Pakiet nr 5 - Pojemniki termoizolacyjne medyczne do transportu testów</t>
  </si>
  <si>
    <r>
      <rPr>
        <b/>
        <sz val="11"/>
        <color theme="1"/>
        <rFont val="Times New Roman"/>
        <family val="1"/>
        <charset val="238"/>
      </rPr>
      <t xml:space="preserve">Maska ochronna FFP2    </t>
    </r>
    <r>
      <rPr>
        <sz val="11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półmaska filtrująca z filtrami cząstek stałych zapewnia skuteczną ochronę dróg oddechowych i jest przeznaczona do stosowania w środowiskach medycznych
• Badana zgodnie z normą EN 14683:2005 „Maski chirurgiczne - Wymagania i metody badań" oraz normą EN 149:2001 + A1:2009 „Sprzęt ochrony układu oddechowego - Półmaski filtrujące do ochrony przed cząstkami - Wymagania, badanie, znakowanie". 
• Posiada znak CE zgodnie z dyrektywą dla wyrobów medycznych oraz dyrektywą środków ochrony indywidualnej.
• Zastosowanie techniki filtrów o małym oporze oddychania zapewnia skuteczne filtrowanie przy równoczesnym małym oporze oddychania, zapewniając równolegle dużą skuteczność działania.
• Indywidualne, higieniczne opakowanie maski chroni ją przed skażeniem przed jej użyciem. 
• Duża, wykonana z pianki część nosowa jest komfortowa dla skóry.
• Nacisk taśm nagłowia poprawia komfort na poziomie szyi, twarzy i głowy, zapewniając poczucie bezpieczeństwa.  </t>
    </r>
  </si>
  <si>
    <r>
      <rPr>
        <b/>
        <sz val="11"/>
        <color theme="1"/>
        <rFont val="Times New Roman"/>
        <family val="1"/>
        <charset val="238"/>
      </rPr>
      <t>Maska filtrująca</t>
    </r>
    <r>
      <rPr>
        <sz val="11"/>
        <color theme="1"/>
        <rFont val="Times New Roman"/>
        <family val="1"/>
        <charset val="238"/>
      </rPr>
      <t xml:space="preserve"> z trzema warstwami filtrującymi, zapewniająca skuteczną ochronę dróg oddechowych.
Przestronna komora oddechowa o horyzontalnej konstrukcji, ułatwiająca oddychanie oraz rozmowę.
Ergonomiczny kształt pasujący do większości typów twarzy.
Wyposażona w zacisk na nos oraz elastyczne gumki zakładane z tyłu głowy, co gwarantuje indywidualne dopasowanie, szczelności oraz zwiększa bezpieczeństwo użytkownika.
Klasa ochrony: FPP2 potwierdzona certyfikatem EN 149:2001+A1:2009
Penetracja aerozolu mgły oleju parafinowanego: ≤ 4% potwierdzona certyfikatem
EN 13274-7:2019  z niezależnej jednostki badawczej 
Maska o niskich oporach oddychania nie przekraczających 120 Pa, potwierdzone badaniami zgodnymi z normą 13274-3:2001
Każda z masek zapakowana w indywidualne opakowanie.
</t>
    </r>
    <r>
      <rPr>
        <sz val="11"/>
        <rFont val="Times New Roman"/>
        <family val="1"/>
        <charset val="238"/>
      </rPr>
      <t>Posiada certyfikat CE zgodny z  EN 149:2001+A1:2009</t>
    </r>
    <r>
      <rPr>
        <sz val="11"/>
        <color theme="1"/>
        <rFont val="Times New Roman"/>
        <family val="1"/>
        <charset val="238"/>
      </rPr>
      <t xml:space="preserve">
Wymiary maski: max. szerokość 25 cm x długość 9,5 cm
Wymiary gumek: 22 cm-26 cm 
Długość sztywnika do formowania maski na nosie: 10-14 cm
</t>
    </r>
  </si>
  <si>
    <t xml:space="preserve">Półmaska o klasie filtra FFP3   
Półmaska filtrująca ma osłaniać usta, nos i brodę użytkownika. Powinna być wykonana z układu włóknin filtracyjnych i osłonowych trudnopalnych. 
Podstawowe elementy półmaski filtrującej:
• zacisk nosowy, lub odpowiednio wyprofilowana część nosowa czaszy półmaski;
• zawór wydechowy i filtr z filtrami cząstek stałych zapewniający skuteczną ochroną dróg oddechowych. Zastosowanie techniki filtrów o małym oporze oddychania zapewnia skuteczne filtrowanie przy równoczesnym małym oporze oddychania, zapewniając równolegle dużą skuteczność działania;
• taśmy nagłowia wykonane z gumy pasmanteryjnej lub lateksowej lub innego materiału tekstylnego;
• zapinki taśm nagłowia – (opcjonalnie). 
• osłona zewnętrzna zaworu wydechowego zapewnia odporność na rozpryski cieczy. 
Zgodna z wymaganiami zasadniczymi Rozporządzenia Parlamentu Europejskiego i Rady  (UE)  2016/425 dot. środków ochrony indywidualnej -  EN 149:2001+A1:2009. 
</t>
  </si>
  <si>
    <t>Pakiet nr 1 - Półmaska o klasie filtra FFP3  z zaworem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</si>
</sst>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&quot;zł&quot;;[Red]#,##0.00\ &quot;zł&quot;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4" fontId="3" fillId="0" borderId="0" applyBorder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5" xfId="0" applyFont="1" applyBorder="1" applyAlignment="1">
      <alignment horizontal="left" vertical="center"/>
    </xf>
  </cellXfs>
  <cellStyles count="4">
    <cellStyle name="Dziesiętny 2" xfId="3"/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F66BBDBA-81EF-42FF-B1CA-BB7D8E530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95250</xdr:rowOff>
    </xdr:from>
    <xdr:to>
      <xdr:col>2</xdr:col>
      <xdr:colOff>68568</xdr:colOff>
      <xdr:row>0</xdr:row>
      <xdr:rowOff>531689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2A9FB101-620D-4AAF-8D9C-77BD0A550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1228725</xdr:colOff>
      <xdr:row>0</xdr:row>
      <xdr:rowOff>98425</xdr:rowOff>
    </xdr:from>
    <xdr:to>
      <xdr:col>4</xdr:col>
      <xdr:colOff>320396</xdr:colOff>
      <xdr:row>0</xdr:row>
      <xdr:rowOff>534864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xmlns="" id="{366A5725-1831-4CA8-B0B0-1FAD0C214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5</xdr:col>
      <xdr:colOff>860425</xdr:colOff>
      <xdr:row>0</xdr:row>
      <xdr:rowOff>107950</xdr:rowOff>
    </xdr:from>
    <xdr:to>
      <xdr:col>7</xdr:col>
      <xdr:colOff>394348</xdr:colOff>
      <xdr:row>0</xdr:row>
      <xdr:rowOff>544389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xmlns="" id="{7FFED4DE-70D9-4893-8341-F73B201AB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675" y="107950"/>
          <a:ext cx="1362722" cy="4364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2393737-5FBD-4721-B01C-B45741767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95250</xdr:rowOff>
    </xdr:from>
    <xdr:to>
      <xdr:col>2</xdr:col>
      <xdr:colOff>298807</xdr:colOff>
      <xdr:row>0</xdr:row>
      <xdr:rowOff>531689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B4CE3178-4359-4CEE-B9EC-E84A2C971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1228725</xdr:colOff>
      <xdr:row>0</xdr:row>
      <xdr:rowOff>98425</xdr:rowOff>
    </xdr:from>
    <xdr:to>
      <xdr:col>4</xdr:col>
      <xdr:colOff>314660</xdr:colOff>
      <xdr:row>0</xdr:row>
      <xdr:rowOff>534864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F8934BF8-449F-4828-9EFE-F21655FF2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5</xdr:col>
      <xdr:colOff>860425</xdr:colOff>
      <xdr:row>0</xdr:row>
      <xdr:rowOff>107950</xdr:rowOff>
    </xdr:from>
    <xdr:to>
      <xdr:col>7</xdr:col>
      <xdr:colOff>394347</xdr:colOff>
      <xdr:row>0</xdr:row>
      <xdr:rowOff>544389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893C946F-1A43-400D-9580-2D47B89C9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675" y="107950"/>
          <a:ext cx="1362722" cy="4364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68C1E67B-F083-4471-9154-EA8949B52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95250</xdr:rowOff>
    </xdr:from>
    <xdr:to>
      <xdr:col>2</xdr:col>
      <xdr:colOff>298807</xdr:colOff>
      <xdr:row>0</xdr:row>
      <xdr:rowOff>531689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CC537FD-23AA-4CA2-A995-BED327845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1228725</xdr:colOff>
      <xdr:row>0</xdr:row>
      <xdr:rowOff>98425</xdr:rowOff>
    </xdr:from>
    <xdr:to>
      <xdr:col>4</xdr:col>
      <xdr:colOff>314660</xdr:colOff>
      <xdr:row>0</xdr:row>
      <xdr:rowOff>534864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68AC4323-A37D-469A-A200-9F4238C6C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5</xdr:col>
      <xdr:colOff>860425</xdr:colOff>
      <xdr:row>0</xdr:row>
      <xdr:rowOff>107950</xdr:rowOff>
    </xdr:from>
    <xdr:to>
      <xdr:col>7</xdr:col>
      <xdr:colOff>394347</xdr:colOff>
      <xdr:row>0</xdr:row>
      <xdr:rowOff>544389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CE0A00B5-E5C1-4324-B257-A2FFDC45E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675" y="107950"/>
          <a:ext cx="1362722" cy="4364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</xdr:rowOff>
    </xdr:from>
    <xdr:to>
      <xdr:col>1</xdr:col>
      <xdr:colOff>1036196</xdr:colOff>
      <xdr:row>0</xdr:row>
      <xdr:rowOff>476251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8339641A-2657-4E39-B7A3-C2877BD55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"/>
          <a:ext cx="969521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95251</xdr:rowOff>
    </xdr:from>
    <xdr:to>
      <xdr:col>2</xdr:col>
      <xdr:colOff>365482</xdr:colOff>
      <xdr:row>0</xdr:row>
      <xdr:rowOff>495301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86F0E121-524F-4699-85F9-DBBACAC8A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1"/>
          <a:ext cx="1317982" cy="400050"/>
        </a:xfrm>
        <a:prstGeom prst="rect">
          <a:avLst/>
        </a:prstGeom>
      </xdr:spPr>
    </xdr:pic>
    <xdr:clientData/>
  </xdr:twoCellAnchor>
  <xdr:twoCellAnchor editAs="oneCell">
    <xdr:from>
      <xdr:col>2</xdr:col>
      <xdr:colOff>1228725</xdr:colOff>
      <xdr:row>0</xdr:row>
      <xdr:rowOff>98426</xdr:rowOff>
    </xdr:from>
    <xdr:to>
      <xdr:col>4</xdr:col>
      <xdr:colOff>314660</xdr:colOff>
      <xdr:row>0</xdr:row>
      <xdr:rowOff>581026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C67E00E3-9E09-403A-8F0D-DFD85622B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8426"/>
          <a:ext cx="895685" cy="482600"/>
        </a:xfrm>
        <a:prstGeom prst="rect">
          <a:avLst/>
        </a:prstGeom>
      </xdr:spPr>
    </xdr:pic>
    <xdr:clientData/>
  </xdr:twoCellAnchor>
  <xdr:twoCellAnchor editAs="oneCell">
    <xdr:from>
      <xdr:col>5</xdr:col>
      <xdr:colOff>860425</xdr:colOff>
      <xdr:row>0</xdr:row>
      <xdr:rowOff>107950</xdr:rowOff>
    </xdr:from>
    <xdr:to>
      <xdr:col>7</xdr:col>
      <xdr:colOff>546747</xdr:colOff>
      <xdr:row>0</xdr:row>
      <xdr:rowOff>542925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69EFF7A1-5B29-40AC-8C12-921ECF936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675" y="107950"/>
          <a:ext cx="1362722" cy="434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95250</xdr:rowOff>
    </xdr:from>
    <xdr:to>
      <xdr:col>1</xdr:col>
      <xdr:colOff>1426721</xdr:colOff>
      <xdr:row>0</xdr:row>
      <xdr:rowOff>531689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6FEAD913-F988-425F-BABE-EE4FEADA3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9525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2447925</xdr:colOff>
      <xdr:row>0</xdr:row>
      <xdr:rowOff>95250</xdr:rowOff>
    </xdr:from>
    <xdr:to>
      <xdr:col>2</xdr:col>
      <xdr:colOff>432157</xdr:colOff>
      <xdr:row>0</xdr:row>
      <xdr:rowOff>531689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D4CE64FD-94AC-40FE-990E-960922F4D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1228725</xdr:colOff>
      <xdr:row>0</xdr:row>
      <xdr:rowOff>98425</xdr:rowOff>
    </xdr:from>
    <xdr:to>
      <xdr:col>4</xdr:col>
      <xdr:colOff>314660</xdr:colOff>
      <xdr:row>0</xdr:row>
      <xdr:rowOff>534864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9CD0A696-41C8-424B-BEF6-666C9C36A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5</xdr:col>
      <xdr:colOff>860425</xdr:colOff>
      <xdr:row>0</xdr:row>
      <xdr:rowOff>107950</xdr:rowOff>
    </xdr:from>
    <xdr:to>
      <xdr:col>7</xdr:col>
      <xdr:colOff>565797</xdr:colOff>
      <xdr:row>0</xdr:row>
      <xdr:rowOff>544389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9721D681-3E0E-4FA1-A5D4-11F7EF89C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675" y="107950"/>
          <a:ext cx="1362722" cy="43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93" zoomScaleNormal="93" workbookViewId="0">
      <selection activeCell="A6" sqref="A6:B6"/>
    </sheetView>
  </sheetViews>
  <sheetFormatPr defaultRowHeight="15"/>
  <cols>
    <col min="1" max="1" width="6.7109375" style="1" customWidth="1"/>
    <col min="2" max="2" width="55.42578125" style="1" customWidth="1"/>
    <col min="3" max="3" width="13.5703125" style="1" customWidth="1"/>
    <col min="4" max="4" width="8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13" ht="90" customHeight="1">
      <c r="A2" s="15" t="s">
        <v>1</v>
      </c>
      <c r="B2" s="15"/>
      <c r="C2" s="15"/>
      <c r="D2" s="15"/>
      <c r="E2" s="15"/>
      <c r="F2" s="15"/>
      <c r="G2" s="15"/>
      <c r="H2" s="15"/>
      <c r="I2" s="2"/>
      <c r="J2" s="2"/>
      <c r="K2" s="2"/>
      <c r="L2" s="2"/>
      <c r="M2" s="2"/>
    </row>
    <row r="3" spans="1:13" s="6" customFormat="1" ht="15" customHeight="1">
      <c r="A3" s="16" t="s">
        <v>22</v>
      </c>
      <c r="B3" s="16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 s="6" customFormat="1">
      <c r="A4" s="22" t="s">
        <v>10</v>
      </c>
      <c r="B4" s="22"/>
      <c r="C4" s="22"/>
      <c r="D4" s="22"/>
      <c r="E4" s="22"/>
      <c r="F4" s="22"/>
      <c r="G4" s="22"/>
      <c r="H4" s="22"/>
    </row>
    <row r="5" spans="1:13">
      <c r="A5" s="23" t="s">
        <v>3</v>
      </c>
      <c r="B5" s="23"/>
      <c r="C5" s="23"/>
      <c r="D5" s="23"/>
      <c r="E5" s="23"/>
      <c r="F5" s="23"/>
      <c r="G5" s="23"/>
      <c r="H5" s="23"/>
    </row>
    <row r="6" spans="1:13">
      <c r="A6" s="24" t="s">
        <v>30</v>
      </c>
      <c r="B6" s="25"/>
    </row>
    <row r="7" spans="1:13" s="2" customFormat="1" ht="60" customHeight="1">
      <c r="A7" s="8" t="s">
        <v>4</v>
      </c>
      <c r="B7" s="8" t="s">
        <v>5</v>
      </c>
      <c r="C7" s="8" t="s">
        <v>13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18</v>
      </c>
    </row>
    <row r="8" spans="1:13" ht="346.5" customHeight="1">
      <c r="A8" s="3" t="s">
        <v>11</v>
      </c>
      <c r="B8" s="14" t="s">
        <v>29</v>
      </c>
      <c r="C8" s="3"/>
      <c r="D8" s="13">
        <v>4500</v>
      </c>
      <c r="E8" s="3"/>
      <c r="F8" s="7"/>
      <c r="G8" s="7">
        <f>D8*F8</f>
        <v>0</v>
      </c>
      <c r="H8" s="3"/>
    </row>
    <row r="9" spans="1:13">
      <c r="A9" s="19" t="s">
        <v>14</v>
      </c>
      <c r="B9" s="20"/>
      <c r="C9" s="20"/>
      <c r="D9" s="20"/>
      <c r="E9" s="20"/>
      <c r="F9" s="21"/>
      <c r="G9" s="7"/>
      <c r="H9" s="3"/>
    </row>
    <row r="11" spans="1:13" ht="32.25" customHeight="1">
      <c r="A11" s="17" t="s">
        <v>12</v>
      </c>
      <c r="B11" s="17"/>
      <c r="C11" s="17"/>
      <c r="D11" s="17"/>
      <c r="E11" s="17"/>
      <c r="F11" s="17"/>
      <c r="G11" s="17"/>
      <c r="H11" s="17"/>
    </row>
    <row r="13" spans="1:13" ht="50.25" customHeight="1">
      <c r="A13" s="15" t="s">
        <v>17</v>
      </c>
      <c r="B13" s="15"/>
      <c r="C13" s="15"/>
      <c r="D13" s="15"/>
      <c r="E13" s="15"/>
      <c r="F13" s="15"/>
      <c r="G13" s="15"/>
      <c r="H13" s="15"/>
    </row>
    <row r="28" spans="7:7">
      <c r="G28" s="1" t="s">
        <v>2</v>
      </c>
    </row>
  </sheetData>
  <mergeCells count="9">
    <mergeCell ref="A13:H13"/>
    <mergeCell ref="A3:B3"/>
    <mergeCell ref="A11:H11"/>
    <mergeCell ref="A1:H1"/>
    <mergeCell ref="A9:F9"/>
    <mergeCell ref="A2:H2"/>
    <mergeCell ref="A4:H4"/>
    <mergeCell ref="A5:H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rowBreaks count="1" manualBreakCount="1">
    <brk id="1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4" workbookViewId="0">
      <selection activeCell="D8" sqref="D8"/>
    </sheetView>
  </sheetViews>
  <sheetFormatPr defaultRowHeight="15"/>
  <cols>
    <col min="1" max="1" width="6.7109375" style="1" customWidth="1"/>
    <col min="2" max="2" width="52" style="1" customWidth="1"/>
    <col min="3" max="3" width="16.28515625" style="1" customWidth="1"/>
    <col min="4" max="4" width="8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13" ht="90" customHeight="1">
      <c r="A2" s="15" t="s">
        <v>1</v>
      </c>
      <c r="B2" s="15"/>
      <c r="C2" s="15"/>
      <c r="D2" s="15"/>
      <c r="E2" s="15"/>
      <c r="F2" s="15"/>
      <c r="G2" s="15"/>
      <c r="H2" s="15"/>
      <c r="I2" s="2"/>
      <c r="J2" s="2"/>
      <c r="K2" s="2"/>
      <c r="L2" s="2"/>
      <c r="M2" s="2"/>
    </row>
    <row r="3" spans="1:13" s="6" customFormat="1" ht="15" customHeight="1">
      <c r="A3" s="16" t="s">
        <v>15</v>
      </c>
      <c r="B3" s="16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22" t="s">
        <v>10</v>
      </c>
      <c r="B4" s="22"/>
      <c r="C4" s="22"/>
      <c r="D4" s="22"/>
      <c r="E4" s="22"/>
      <c r="F4" s="22"/>
      <c r="G4" s="22"/>
      <c r="H4" s="22"/>
    </row>
    <row r="5" spans="1:13">
      <c r="A5" s="23" t="s">
        <v>3</v>
      </c>
      <c r="B5" s="23"/>
      <c r="C5" s="23"/>
      <c r="D5" s="23"/>
      <c r="E5" s="23"/>
      <c r="F5" s="23"/>
      <c r="G5" s="23"/>
      <c r="H5" s="23"/>
    </row>
    <row r="6" spans="1:13">
      <c r="A6" s="24" t="s">
        <v>23</v>
      </c>
      <c r="B6" s="25"/>
    </row>
    <row r="7" spans="1:13" s="2" customFormat="1" ht="51" customHeight="1">
      <c r="A7" s="8" t="s">
        <v>4</v>
      </c>
      <c r="B7" s="8" t="s">
        <v>5</v>
      </c>
      <c r="C7" s="8" t="s">
        <v>13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19</v>
      </c>
    </row>
    <row r="8" spans="1:13" ht="368.25" customHeight="1">
      <c r="A8" s="3" t="s">
        <v>11</v>
      </c>
      <c r="B8" s="4" t="s">
        <v>27</v>
      </c>
      <c r="C8" s="3"/>
      <c r="D8" s="13">
        <v>2000</v>
      </c>
      <c r="E8" s="3"/>
      <c r="F8" s="3"/>
      <c r="G8" s="3">
        <f>D8*F8</f>
        <v>0</v>
      </c>
      <c r="H8" s="3"/>
    </row>
    <row r="9" spans="1:13">
      <c r="A9" s="26" t="s">
        <v>14</v>
      </c>
      <c r="B9" s="27"/>
      <c r="C9" s="27"/>
      <c r="D9" s="27"/>
      <c r="E9" s="27"/>
      <c r="F9" s="28"/>
      <c r="G9" s="7">
        <f>SUM(G8)</f>
        <v>0</v>
      </c>
      <c r="H9" s="3"/>
    </row>
    <row r="11" spans="1:13" ht="32.25" customHeight="1">
      <c r="A11" s="17" t="s">
        <v>20</v>
      </c>
      <c r="B11" s="17"/>
      <c r="C11" s="17"/>
      <c r="D11" s="17"/>
      <c r="E11" s="17"/>
      <c r="F11" s="17"/>
      <c r="G11" s="17"/>
      <c r="H11" s="17"/>
    </row>
    <row r="13" spans="1:13" ht="30" customHeight="1">
      <c r="A13" s="15" t="s">
        <v>17</v>
      </c>
      <c r="B13" s="15"/>
      <c r="C13" s="15"/>
      <c r="D13" s="15"/>
      <c r="E13" s="15"/>
      <c r="F13" s="15"/>
      <c r="G13" s="15"/>
      <c r="H13" s="15"/>
    </row>
    <row r="28" spans="7:7">
      <c r="G28" s="1" t="s">
        <v>2</v>
      </c>
    </row>
  </sheetData>
  <mergeCells count="9">
    <mergeCell ref="A13:H13"/>
    <mergeCell ref="A11:H11"/>
    <mergeCell ref="A3:B3"/>
    <mergeCell ref="A1:H1"/>
    <mergeCell ref="A2:H2"/>
    <mergeCell ref="A4:H4"/>
    <mergeCell ref="A5:H5"/>
    <mergeCell ref="A6:B6"/>
    <mergeCell ref="A9:F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8" sqref="B8"/>
    </sheetView>
  </sheetViews>
  <sheetFormatPr defaultRowHeight="15"/>
  <cols>
    <col min="1" max="1" width="6.7109375" style="1" customWidth="1"/>
    <col min="2" max="2" width="52" style="1" customWidth="1"/>
    <col min="3" max="3" width="16.140625" style="1" customWidth="1"/>
    <col min="4" max="4" width="8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51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13" ht="90" customHeight="1">
      <c r="A2" s="15" t="s">
        <v>1</v>
      </c>
      <c r="B2" s="15"/>
      <c r="C2" s="15"/>
      <c r="D2" s="15"/>
      <c r="E2" s="15"/>
      <c r="F2" s="15"/>
      <c r="G2" s="15"/>
      <c r="H2" s="15"/>
      <c r="I2" s="2"/>
      <c r="J2" s="2"/>
      <c r="K2" s="2"/>
      <c r="L2" s="2"/>
      <c r="M2" s="2"/>
    </row>
    <row r="3" spans="1:13" s="6" customFormat="1" ht="15" customHeight="1">
      <c r="A3" s="16" t="s">
        <v>22</v>
      </c>
      <c r="B3" s="16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22" t="s">
        <v>10</v>
      </c>
      <c r="B4" s="22"/>
      <c r="C4" s="22"/>
      <c r="D4" s="22"/>
      <c r="E4" s="22"/>
      <c r="F4" s="22"/>
      <c r="G4" s="22"/>
      <c r="H4" s="22"/>
    </row>
    <row r="5" spans="1:13">
      <c r="A5" s="23" t="s">
        <v>3</v>
      </c>
      <c r="B5" s="23"/>
      <c r="C5" s="23"/>
      <c r="D5" s="23"/>
      <c r="E5" s="23"/>
      <c r="F5" s="23"/>
      <c r="G5" s="23"/>
      <c r="H5" s="23"/>
    </row>
    <row r="6" spans="1:13">
      <c r="A6" s="24" t="s">
        <v>24</v>
      </c>
      <c r="B6" s="25"/>
    </row>
    <row r="7" spans="1:13" s="2" customFormat="1" ht="60" customHeight="1">
      <c r="A7" s="8" t="s">
        <v>4</v>
      </c>
      <c r="B7" s="8" t="s">
        <v>5</v>
      </c>
      <c r="C7" s="8" t="s">
        <v>13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18</v>
      </c>
    </row>
    <row r="8" spans="1:13" ht="375">
      <c r="A8" s="3" t="s">
        <v>11</v>
      </c>
      <c r="B8" s="4" t="s">
        <v>28</v>
      </c>
      <c r="C8" s="3"/>
      <c r="D8" s="13">
        <v>3000</v>
      </c>
      <c r="E8" s="3"/>
      <c r="F8" s="3"/>
      <c r="G8" s="3">
        <f>D8*F8</f>
        <v>0</v>
      </c>
      <c r="H8" s="3"/>
    </row>
    <row r="9" spans="1:13">
      <c r="A9" s="26" t="s">
        <v>14</v>
      </c>
      <c r="B9" s="27"/>
      <c r="C9" s="27"/>
      <c r="D9" s="27"/>
      <c r="E9" s="27"/>
      <c r="F9" s="28"/>
      <c r="G9" s="7">
        <f>SUM(G8:G8)</f>
        <v>0</v>
      </c>
      <c r="H9" s="3"/>
    </row>
    <row r="11" spans="1:13" ht="32.25" customHeight="1">
      <c r="A11" s="17" t="s">
        <v>12</v>
      </c>
      <c r="B11" s="17"/>
      <c r="C11" s="17"/>
      <c r="D11" s="17"/>
      <c r="E11" s="17"/>
      <c r="F11" s="17"/>
      <c r="G11" s="17"/>
      <c r="H11" s="17"/>
    </row>
    <row r="13" spans="1:13" ht="37.5" customHeight="1">
      <c r="A13" s="10"/>
      <c r="B13" s="29" t="s">
        <v>17</v>
      </c>
      <c r="C13" s="30"/>
      <c r="D13" s="30"/>
      <c r="E13" s="30"/>
      <c r="F13" s="30"/>
      <c r="G13" s="30"/>
      <c r="H13" s="30"/>
    </row>
    <row r="28" spans="7:7">
      <c r="G28" s="1" t="s">
        <v>2</v>
      </c>
    </row>
  </sheetData>
  <mergeCells count="9">
    <mergeCell ref="B13:H13"/>
    <mergeCell ref="A11:H11"/>
    <mergeCell ref="A1:H1"/>
    <mergeCell ref="A6:B6"/>
    <mergeCell ref="A2:H2"/>
    <mergeCell ref="A4:H4"/>
    <mergeCell ref="A5:H5"/>
    <mergeCell ref="A3:B3"/>
    <mergeCell ref="A9:F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D8" sqref="D8"/>
    </sheetView>
  </sheetViews>
  <sheetFormatPr defaultRowHeight="15"/>
  <cols>
    <col min="1" max="1" width="6.7109375" style="12" customWidth="1"/>
    <col min="2" max="2" width="51" style="12" customWidth="1"/>
    <col min="3" max="3" width="13.85546875" style="12" customWidth="1"/>
    <col min="4" max="4" width="8.7109375" style="12" customWidth="1"/>
    <col min="5" max="5" width="6.7109375" style="12" customWidth="1"/>
    <col min="6" max="6" width="13.7109375" style="12" customWidth="1"/>
    <col min="7" max="7" width="11.42578125" style="12" customWidth="1"/>
    <col min="8" max="8" width="18.140625" style="12" customWidth="1"/>
    <col min="9" max="16384" width="9.140625" style="12"/>
  </cols>
  <sheetData>
    <row r="1" spans="1:13" ht="51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13" ht="90" customHeight="1">
      <c r="A2" s="15" t="s">
        <v>1</v>
      </c>
      <c r="B2" s="15"/>
      <c r="C2" s="15"/>
      <c r="D2" s="15"/>
      <c r="E2" s="15"/>
      <c r="F2" s="15"/>
      <c r="G2" s="15"/>
      <c r="H2" s="15"/>
      <c r="I2" s="2"/>
      <c r="J2" s="2"/>
      <c r="K2" s="2"/>
      <c r="L2" s="2"/>
      <c r="M2" s="2"/>
    </row>
    <row r="3" spans="1:13" ht="15" customHeight="1">
      <c r="A3" s="16" t="s">
        <v>22</v>
      </c>
      <c r="B3" s="16"/>
      <c r="C3" s="11"/>
      <c r="D3" s="11"/>
      <c r="E3" s="11"/>
      <c r="F3" s="11"/>
      <c r="G3" s="11"/>
      <c r="H3" s="11"/>
      <c r="I3" s="2"/>
      <c r="J3" s="2"/>
      <c r="K3" s="2"/>
      <c r="L3" s="2"/>
      <c r="M3" s="2"/>
    </row>
    <row r="4" spans="1:13">
      <c r="A4" s="22" t="s">
        <v>10</v>
      </c>
      <c r="B4" s="22"/>
      <c r="C4" s="22"/>
      <c r="D4" s="22"/>
      <c r="E4" s="22"/>
      <c r="F4" s="22"/>
      <c r="G4" s="22"/>
      <c r="H4" s="22"/>
    </row>
    <row r="5" spans="1:13">
      <c r="A5" s="23" t="s">
        <v>3</v>
      </c>
      <c r="B5" s="23"/>
      <c r="C5" s="23"/>
      <c r="D5" s="23"/>
      <c r="E5" s="23"/>
      <c r="F5" s="23"/>
      <c r="G5" s="23"/>
      <c r="H5" s="23"/>
    </row>
    <row r="6" spans="1:13">
      <c r="A6" s="24" t="s">
        <v>25</v>
      </c>
      <c r="B6" s="24"/>
    </row>
    <row r="7" spans="1:13" s="2" customFormat="1" ht="60" customHeight="1">
      <c r="A7" s="8" t="s">
        <v>4</v>
      </c>
      <c r="B7" s="8" t="s">
        <v>5</v>
      </c>
      <c r="C7" s="8" t="s">
        <v>13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18</v>
      </c>
    </row>
    <row r="8" spans="1:13" ht="246" customHeight="1">
      <c r="A8" s="3">
        <v>1</v>
      </c>
      <c r="B8" s="4" t="s">
        <v>16</v>
      </c>
      <c r="C8" s="3"/>
      <c r="D8" s="13">
        <v>500</v>
      </c>
      <c r="E8" s="3"/>
      <c r="F8" s="3"/>
      <c r="G8" s="3">
        <f>D8*F8</f>
        <v>0</v>
      </c>
      <c r="H8" s="3"/>
    </row>
    <row r="9" spans="1:13">
      <c r="A9" s="26" t="s">
        <v>14</v>
      </c>
      <c r="B9" s="27"/>
      <c r="C9" s="27"/>
      <c r="D9" s="27"/>
      <c r="E9" s="27"/>
      <c r="F9" s="28"/>
      <c r="G9" s="7">
        <f>SUM(G8)</f>
        <v>0</v>
      </c>
      <c r="H9" s="3"/>
    </row>
    <row r="11" spans="1:13" ht="32.25" customHeight="1">
      <c r="A11" s="17" t="s">
        <v>12</v>
      </c>
      <c r="B11" s="17"/>
      <c r="C11" s="17"/>
      <c r="D11" s="17"/>
      <c r="E11" s="17"/>
      <c r="F11" s="17"/>
      <c r="G11" s="17"/>
      <c r="H11" s="17"/>
    </row>
    <row r="13" spans="1:13" ht="30" customHeight="1">
      <c r="A13" s="15" t="s">
        <v>17</v>
      </c>
      <c r="B13" s="15"/>
      <c r="C13" s="15"/>
      <c r="D13" s="15"/>
      <c r="E13" s="15"/>
      <c r="F13" s="15"/>
      <c r="G13" s="15"/>
      <c r="H13" s="15"/>
    </row>
    <row r="28" spans="7:7">
      <c r="G28" s="12" t="s">
        <v>2</v>
      </c>
    </row>
  </sheetData>
  <mergeCells count="9">
    <mergeCell ref="A9:F9"/>
    <mergeCell ref="A11:H11"/>
    <mergeCell ref="A13:H13"/>
    <mergeCell ref="A1:H1"/>
    <mergeCell ref="A2:H2"/>
    <mergeCell ref="A3:B3"/>
    <mergeCell ref="A4:H4"/>
    <mergeCell ref="A5:H5"/>
    <mergeCell ref="A6:B6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8" sqref="B8"/>
    </sheetView>
  </sheetViews>
  <sheetFormatPr defaultRowHeight="15"/>
  <cols>
    <col min="1" max="1" width="6.7109375" style="1" customWidth="1"/>
    <col min="2" max="2" width="50" style="1" customWidth="1"/>
    <col min="3" max="3" width="14.5703125" style="1" customWidth="1"/>
    <col min="4" max="4" width="8.7109375" style="1" customWidth="1"/>
    <col min="5" max="5" width="6.7109375" style="1" customWidth="1"/>
    <col min="6" max="6" width="13.7109375" style="1" customWidth="1"/>
    <col min="7" max="7" width="11.140625" style="1" customWidth="1"/>
    <col min="8" max="8" width="18.7109375" style="1" customWidth="1"/>
    <col min="9" max="16384" width="9.140625" style="1"/>
  </cols>
  <sheetData>
    <row r="1" spans="1:13" ht="51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13" ht="90" customHeight="1">
      <c r="A2" s="15" t="s">
        <v>1</v>
      </c>
      <c r="B2" s="15"/>
      <c r="C2" s="15"/>
      <c r="D2" s="15"/>
      <c r="E2" s="15"/>
      <c r="F2" s="15"/>
      <c r="G2" s="15"/>
      <c r="H2" s="15"/>
      <c r="I2" s="2"/>
      <c r="J2" s="2"/>
      <c r="K2" s="2"/>
      <c r="L2" s="2"/>
      <c r="M2" s="2"/>
    </row>
    <row r="3" spans="1:13" s="6" customFormat="1" ht="15" customHeight="1">
      <c r="A3" s="16" t="s">
        <v>22</v>
      </c>
      <c r="B3" s="16"/>
      <c r="C3" s="5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22" t="s">
        <v>10</v>
      </c>
      <c r="B4" s="22"/>
      <c r="C4" s="22"/>
      <c r="D4" s="22"/>
      <c r="E4" s="22"/>
      <c r="F4" s="22"/>
      <c r="G4" s="22"/>
      <c r="H4" s="22"/>
    </row>
    <row r="5" spans="1:13">
      <c r="A5" s="23" t="s">
        <v>3</v>
      </c>
      <c r="B5" s="23"/>
      <c r="C5" s="23"/>
      <c r="D5" s="23"/>
      <c r="E5" s="23"/>
      <c r="F5" s="23"/>
      <c r="G5" s="23"/>
      <c r="H5" s="23"/>
    </row>
    <row r="6" spans="1:13">
      <c r="A6" s="31" t="s">
        <v>26</v>
      </c>
      <c r="B6" s="31"/>
      <c r="C6" s="31"/>
    </row>
    <row r="7" spans="1:13" s="2" customFormat="1" ht="60" customHeight="1">
      <c r="A7" s="8" t="s">
        <v>4</v>
      </c>
      <c r="B7" s="8" t="s">
        <v>5</v>
      </c>
      <c r="C7" s="8" t="s">
        <v>13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18</v>
      </c>
    </row>
    <row r="8" spans="1:13" ht="312.75" customHeight="1">
      <c r="A8" s="3" t="s">
        <v>11</v>
      </c>
      <c r="B8" s="9" t="s">
        <v>21</v>
      </c>
      <c r="C8" s="3"/>
      <c r="D8" s="13">
        <v>200</v>
      </c>
      <c r="E8" s="3"/>
      <c r="F8" s="3"/>
      <c r="G8" s="3">
        <f>D8*F8</f>
        <v>0</v>
      </c>
      <c r="H8" s="3"/>
    </row>
    <row r="9" spans="1:13">
      <c r="A9" s="26" t="s">
        <v>14</v>
      </c>
      <c r="B9" s="27"/>
      <c r="C9" s="27"/>
      <c r="D9" s="27"/>
      <c r="E9" s="27"/>
      <c r="F9" s="28"/>
      <c r="G9" s="7">
        <f>SUM(G8)</f>
        <v>0</v>
      </c>
      <c r="H9" s="3"/>
    </row>
    <row r="11" spans="1:13" ht="32.25" customHeight="1">
      <c r="A11" s="17" t="s">
        <v>12</v>
      </c>
      <c r="B11" s="17"/>
      <c r="C11" s="17"/>
      <c r="D11" s="17"/>
      <c r="E11" s="17"/>
      <c r="F11" s="17"/>
      <c r="G11" s="17"/>
      <c r="H11" s="17"/>
    </row>
    <row r="13" spans="1:13" ht="30" customHeight="1">
      <c r="A13" s="10"/>
      <c r="B13" s="10"/>
      <c r="C13" s="10"/>
      <c r="D13" s="10"/>
      <c r="E13" s="10"/>
      <c r="F13" s="10"/>
      <c r="G13" s="10"/>
      <c r="H13" s="10"/>
    </row>
    <row r="28" spans="7:7">
      <c r="G28" s="1" t="s">
        <v>2</v>
      </c>
    </row>
  </sheetData>
  <mergeCells count="8">
    <mergeCell ref="A11:H11"/>
    <mergeCell ref="A3:B3"/>
    <mergeCell ref="A6:C6"/>
    <mergeCell ref="A1:H1"/>
    <mergeCell ref="A2:H2"/>
    <mergeCell ref="A4:H4"/>
    <mergeCell ref="A5:H5"/>
    <mergeCell ref="A9:F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nr 1</vt:lpstr>
      <vt:lpstr>Pakiet nr 2</vt:lpstr>
      <vt:lpstr>Pakiet nr 3</vt:lpstr>
      <vt:lpstr>Pakiet nr 4</vt:lpstr>
      <vt:lpstr>Pakiet nr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EKwaśniewska</cp:lastModifiedBy>
  <cp:lastPrinted>2020-08-26T08:16:44Z</cp:lastPrinted>
  <dcterms:created xsi:type="dcterms:W3CDTF">2020-05-29T10:10:12Z</dcterms:created>
  <dcterms:modified xsi:type="dcterms:W3CDTF">2020-09-01T09:06:21Z</dcterms:modified>
</cp:coreProperties>
</file>