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tabRatio="428" activeTab="2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</sheets>
  <definedNames>
    <definedName name="Excel_BuiltIn_Print_Area_11">#REF!</definedName>
    <definedName name="Excel_BuiltIn_Print_Area_1_1">(#REF!,#REF!,#REF!)</definedName>
    <definedName name="Excel_BuiltIn_Print_Area_1_1_1">#REF!</definedName>
    <definedName name="Excel_BuiltIn_Print_Area_1_1_1_1">#REF!</definedName>
    <definedName name="Excel_BuiltIn_Print_Area_2_1">'Pakiet nr 1'!$A$1:$H$21</definedName>
    <definedName name="Excel_BuiltIn_Print_Area_2_1_1">'Pakiet nr 1'!$A$1:$H$6</definedName>
    <definedName name="Excel_BuiltIn_Print_Area_2_1_1_1">'Pakiet nr 1'!$A$1:$G$6</definedName>
    <definedName name="Excel_BuiltIn_Print_Area_3_1">#REF!</definedName>
    <definedName name="Excel_BuiltIn_Print_Area_6">#REF!</definedName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<sst xmlns="http://schemas.openxmlformats.org/spreadsheetml/2006/main" count="111" uniqueCount="47">
  <si>
    <t>Lp.</t>
  </si>
  <si>
    <t xml:space="preserve">                           Asortyment</t>
  </si>
  <si>
    <t>Jedn. Miary</t>
  </si>
  <si>
    <t>Ilość</t>
  </si>
  <si>
    <t>VAT  %</t>
  </si>
  <si>
    <t>Nr katalogowy/nazwa handlowa/ producent</t>
  </si>
  <si>
    <t>szt</t>
  </si>
  <si>
    <t>kpl</t>
  </si>
  <si>
    <t xml:space="preserve">(podpis i pieczątka imienna osoby (osób) uprawnionych do składania oświadczeń woli w imieniu wykonawcy) </t>
  </si>
  <si>
    <t>…………………………………………………………………………………………………………..</t>
  </si>
  <si>
    <t>Załącznik nr 1 do umowy</t>
  </si>
  <si>
    <t>………………………………………………………………………………………………………</t>
  </si>
  <si>
    <t>Załacznik nr 1 do umowy</t>
  </si>
  <si>
    <t>Załacznik nr 2 do SIWZ</t>
  </si>
  <si>
    <t>Załącznik nr 2 do SIWZ</t>
  </si>
  <si>
    <t>Deklaracja i/lub certyfikat lub oświadczenie *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</si>
  <si>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2017, poz. 211) stosowne oświadczenie.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</si>
  <si>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 (Dz. U. z 2017, poz. 211) stosowne oświadczenie.</t>
  </si>
  <si>
    <t>Pakiet nr 2</t>
  </si>
  <si>
    <t>Cena jedn
brutto</t>
  </si>
  <si>
    <t>Wartość 
brutto</t>
  </si>
  <si>
    <t>Cena jedn. brutto</t>
  </si>
  <si>
    <t>Wartość brutto</t>
  </si>
  <si>
    <t>Pakiet nr 1</t>
  </si>
  <si>
    <t xml:space="preserve">Buletki jednorazowe 80 ml: 
• Czyste mikrobiologicznie, termin ważności 3 lata od daty produkcji
• Data ważności i numer LOT są nadrukowane na każdej butelce obok skali, data produkcji jest wytłoczona pod spodem każdej butelki w formie graficznej.
• Wykonane z polipropylenu, nie zawierają Bisphenolu A, ani ftalanów
• Skala co 10 ml, odporna na ścieranie, z nakrętką na gwint standardowy. 
• Kompatybilna ze smoczkami jednorazowymi i wielorazowymi Medela.
</t>
  </si>
  <si>
    <t xml:space="preserve">Jednorazowe niesterylne prześcieradło nieprzemakalne wykonane z mocnej i chłonnej bibuły laminowanej, 2-warstwowe o gramaturze min. 38g/m2.  wzmocnionej podłużnymi nitkami. Kolor biały z niebieskimi nitkami. Rozmiar min.80x210cm., wzmocnienie 8 nici SP </t>
  </si>
  <si>
    <t xml:space="preserve">Sterylny pokrowiec na przewody do artroskopii lub laparoskopii o wymiarach 14x250cm, wykonany z mocnej przeźroczystej folii PE o grubości min. 0,04-0,05mm, teleskopowo złożony z taśmami do mocowania na końcówkach. 
</t>
  </si>
  <si>
    <t>Wysokochłonny podkład higieniczny, nieprzemakalny o wymiarach 60 x60cm( +-5cm),chłonnośc min 789 ml, z wkładem chłonnym celulozowym, masa całkowita 54 g (+/- 5g)</t>
  </si>
  <si>
    <t>Licznik igieł i ostrzy na 30 sztuk z podwójnym magnesem, funkcją bezpiecznego usuwania ostrzy z rękojeści, z podniesionymi krawędziami, wykonany z polistylenu w kolorze czerwonym, bezlateksowy, sterylny. Na spodniej i górnej części pojemnika znajduje się tasma przylepna umozliwiająca przytwierdzenie go do powierzchni sterylnej. Dwuczęściowa konstrukcja pozwala na rozdzielenie licznika na dwie połówki i umieszczenia ich w róznych miejscach w polu operacyjnym. Licznik posiada zachodzące na siebie krawędzie wieczek oraz pasywny zamek zatrzaskowy umożliwjący automatycznie i bezpiecznie zamknięcie bez zaangażowania użytkownika.</t>
  </si>
  <si>
    <t xml:space="preserve">Serweta operacyjna j.u. sterylna o wym. 50x50 cm. Serweta wykonana z czterowarstwowej włókniny typu SMMS o gramaturze min. 45gr/m2, o odporności na przenikanie cieczy min. 50cm H2O, wytrzymałośc na wypychanie na sucho/mokro min. 90 kPa. </t>
  </si>
  <si>
    <t>Czepek chirurgiczny w kształcie beretu wykonany z włókniny polipropylenowej 18g g/m²,  ściągany lekką nie uciskającą gumką, średnica po rozciągnięciu ok. 53cm . Pakowany po 100 szt. w kartonik w formie podajnika/ dyspensera, gwarantujący higieniczne przechowywanie i wyjmowanie pojedynczych sztuk. Każde opakowanie jednostkowe powinno zawierać: termin przydatności do użycia, informacje identyfikujące producenta, nr katalogowy. Kolor zielony i niebieski, produkt niejałowy.</t>
  </si>
  <si>
    <t>szt.</t>
  </si>
  <si>
    <t>Pakiet nr 3</t>
  </si>
  <si>
    <t xml:space="preserve">Fartuch chirurgiczny, sterylny, jednorazowy pełnobarierowy- ze wstawkami nieprzemakalnymi wykonany z włókniny typu spunlaced o gramaturze min. 68 g/m2 zawierającej pulpę celulozową i włókna poliestrowe.  Wstawki  chroniące przed przenikaniem płynów, z przodu folia polietylenowa  na rękawach, nieprzepuszczalny 2-warstwowy laminat zawierający folię polietylenową 27,5µm oraz wiskozowo-poliestrową włókninę typu spunlaced 30g/m2. Włóknina antystatyczna, niepyląca, oddychająca, nieprzezroczysta; elastyczne mankiety wykonane z dzianiny wchłaniającej pot; zapinany przy szyi na rzep, troki mają być łączone kartonikiem. Konstrukcja fartucha w tylnej części gwarantująca sterylne plecy operatora podczas zabiegu. Kolor niebieski. Zgodny z normą PN-EN 13795. Rozmiary: L, LL, XL, XL-L,  2XL-L, 2XL-XL </t>
  </si>
  <si>
    <t xml:space="preserve">Fartuch chirurgiczny, sterylny, jednorazowy pełnobarierowy - wykonany z włókniny typu spunlaced o gramaturze min. 68 g/m2 zawierająca pulpę celulozową i włókna poliestrowe. Włóknina antystatyczna, niepyląca, oddychająca, nieprzezroczysta; elastyczne mankiety wykonane z dzianiny wchłaniającej pot; zapinany przy szyi na rzep, troki mają być łączone kartonikiem. Konstrukcja fartucha w tylnej części gwarantująca sterylne plecy operatora podczas zabiegu. Kolor niebieski. Zgodny z normą PN-EN 13795. Rozmiary: M, L, LL, XL, XL-L,  2XL-L, 2XL-XL . </t>
  </si>
  <si>
    <t>Fartuchy chirurgiczne, sterylne, pełnobarierowe</t>
  </si>
  <si>
    <t>Pakiet nr 4</t>
  </si>
  <si>
    <r>
      <rPr>
        <b/>
        <sz val="9"/>
        <rFont val="Times New Roman"/>
        <family val="1"/>
      </rPr>
      <t>Fartuch przedni</t>
    </r>
    <r>
      <rPr>
        <sz val="9"/>
        <rFont val="Times New Roman"/>
        <family val="1"/>
      </rPr>
      <t xml:space="preserve"> z laminatu polietylenowo-polipropylenowego 43g/m2 z trokami do zamocowania w pasie i do założenia na  szyje.Roz.szerokosć na dole 87cm,długość 150cm.</t>
    </r>
  </si>
  <si>
    <t>Jednorazowe materiały medyczne i materiały z grupy obłożen</t>
  </si>
  <si>
    <r>
      <t xml:space="preserve">Jałowy centymetr </t>
    </r>
    <r>
      <rPr>
        <sz val="9"/>
        <rFont val="Times New Roman"/>
        <family val="1"/>
      </rPr>
      <t>jednorazowego użytku do mierzenia nhoworodka, rozm. 68 cm</t>
    </r>
    <r>
      <rPr>
        <b/>
        <sz val="9"/>
        <rFont val="Times New Roman"/>
        <family val="1"/>
      </rPr>
      <t>.</t>
    </r>
  </si>
  <si>
    <t>EZ/ZP/173/2020/EK</t>
  </si>
  <si>
    <t xml:space="preserve">Prześcieradło jednorazowego użytku higieniczne rozmiar 160x210cm wykonane z włókniny polipropylenowej o gram. min. 35g/m2, zielone </t>
  </si>
  <si>
    <t>Jednorazowe butelki do laktaorra Symphony MEDELA</t>
  </si>
  <si>
    <t>Fartuch przedni, jałowy centrymetr do mierzenia noworodków</t>
  </si>
  <si>
    <t>Fartuch higieniczny</t>
  </si>
  <si>
    <t>Pakiet nr 5</t>
  </si>
  <si>
    <t>Fartuch higieniczny wykonany z włókniny polipropylenowej, stanowiącej barierę dla mikroorganizmów o dobrej przepuszczalności powietrza, wiązany na troki, rękawy wykończone elastycznymi mankietem, min PP30, zielony, dodatkowy trok w pasie. Rozmiar L (120 cm x 140 cm), XL (125 cm x 150 cm)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</si>
</sst>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#,##0.00\ &quot;zł&quot;"/>
    <numFmt numFmtId="172" formatCode="#,##0.00\ _z_ł"/>
    <numFmt numFmtId="173" formatCode="_-* #,##0.00\ [$zł-415]_-;\-* #,##0.00\ [$zł-415]_-;_-* &quot;-&quot;??\ [$zł-415]_-;_-@_-"/>
    <numFmt numFmtId="174" formatCode="#,##0.00\ [$zł-415];[Red]#,##0.00\ [$zł-415]"/>
    <numFmt numFmtId="175" formatCode="#,##0.00\ &quot;zł&quot;;[Red]#,##0.00\ &quot;zł&quot;"/>
    <numFmt numFmtId="176" formatCode="#,##0.00\ [$zł-415];\-#,##0.00\ [$zł-415]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9" fontId="1" fillId="0" borderId="0">
      <alignment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6" fillId="0" borderId="0" xfId="45" applyFont="1" applyFill="1">
      <alignment/>
      <protection/>
    </xf>
    <xf numFmtId="0" fontId="4" fillId="0" borderId="0" xfId="0" applyFont="1" applyAlignment="1">
      <alignment/>
    </xf>
    <xf numFmtId="0" fontId="5" fillId="0" borderId="0" xfId="45" applyFont="1">
      <alignment/>
      <protection/>
    </xf>
    <xf numFmtId="0" fontId="4" fillId="0" borderId="0" xfId="45" applyFont="1">
      <alignment/>
      <protection/>
    </xf>
    <xf numFmtId="0" fontId="4" fillId="0" borderId="10" xfId="45" applyFont="1" applyFill="1" applyBorder="1" applyAlignment="1">
      <alignment horizontal="center" vertical="center" wrapText="1"/>
      <protection/>
    </xf>
    <xf numFmtId="0" fontId="5" fillId="0" borderId="10" xfId="45" applyFont="1" applyFill="1" applyBorder="1" applyAlignment="1">
      <alignment horizontal="center" vertical="center"/>
      <protection/>
    </xf>
    <xf numFmtId="0" fontId="6" fillId="0" borderId="0" xfId="45" applyFont="1" applyBorder="1" applyAlignment="1">
      <alignment horizontal="left" wrapText="1"/>
      <protection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45" applyFont="1" applyAlignment="1">
      <alignment horizontal="center"/>
      <protection/>
    </xf>
    <xf numFmtId="0" fontId="0" fillId="0" borderId="0" xfId="0" applyAlignment="1">
      <alignment horizontal="center"/>
    </xf>
    <xf numFmtId="0" fontId="8" fillId="33" borderId="10" xfId="45" applyFont="1" applyFill="1" applyBorder="1" applyAlignment="1">
      <alignment horizontal="left" vertical="center" wrapText="1"/>
      <protection/>
    </xf>
    <xf numFmtId="0" fontId="8" fillId="33" borderId="10" xfId="45" applyFont="1" applyFill="1" applyBorder="1" applyAlignment="1">
      <alignment horizontal="left" vertical="center"/>
      <protection/>
    </xf>
    <xf numFmtId="0" fontId="8" fillId="33" borderId="10" xfId="45" applyNumberFormat="1" applyFont="1" applyFill="1" applyBorder="1" applyAlignment="1">
      <alignment horizontal="left" vertical="center" wrapText="1"/>
      <protection/>
    </xf>
    <xf numFmtId="9" fontId="8" fillId="33" borderId="10" xfId="45" applyNumberFormat="1" applyFont="1" applyFill="1" applyBorder="1" applyAlignment="1">
      <alignment horizontal="left" vertical="center" wrapText="1"/>
      <protection/>
    </xf>
    <xf numFmtId="4" fontId="8" fillId="33" borderId="10" xfId="45" applyNumberFormat="1" applyFont="1" applyFill="1" applyBorder="1" applyAlignment="1">
      <alignment horizontal="left" vertical="center" wrapText="1"/>
      <protection/>
    </xf>
    <xf numFmtId="49" fontId="8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33" borderId="10" xfId="45" applyFont="1" applyFill="1" applyBorder="1" applyAlignment="1">
      <alignment horizontal="center" vertical="center" wrapText="1"/>
      <protection/>
    </xf>
    <xf numFmtId="0" fontId="8" fillId="33" borderId="10" xfId="45" applyFont="1" applyFill="1" applyBorder="1" applyAlignment="1">
      <alignment horizontal="center" vertical="center" wrapText="1"/>
      <protection/>
    </xf>
    <xf numFmtId="0" fontId="8" fillId="33" borderId="10" xfId="45" applyFont="1" applyFill="1" applyBorder="1" applyAlignment="1">
      <alignment horizontal="center" vertical="center"/>
      <protection/>
    </xf>
    <xf numFmtId="9" fontId="8" fillId="33" borderId="10" xfId="45" applyNumberFormat="1" applyFont="1" applyFill="1" applyBorder="1" applyAlignment="1">
      <alignment horizontal="center" vertical="center" wrapText="1"/>
      <protection/>
    </xf>
    <xf numFmtId="4" fontId="8" fillId="33" borderId="10" xfId="45" applyNumberFormat="1" applyFont="1" applyFill="1" applyBorder="1" applyAlignment="1">
      <alignment horizontal="center" vertical="center" wrapText="1"/>
      <protection/>
    </xf>
    <xf numFmtId="49" fontId="8" fillId="0" borderId="10" xfId="0" applyNumberFormat="1" applyFont="1" applyBorder="1" applyAlignment="1">
      <alignment horizontal="center" vertical="center" wrapText="1"/>
    </xf>
    <xf numFmtId="0" fontId="5" fillId="0" borderId="10" xfId="45" applyFont="1" applyFill="1" applyBorder="1" applyAlignment="1">
      <alignment horizontal="left" vertical="center"/>
      <protection/>
    </xf>
    <xf numFmtId="9" fontId="5" fillId="0" borderId="10" xfId="44" applyNumberFormat="1" applyFont="1" applyFill="1" applyBorder="1" applyAlignment="1" applyProtection="1">
      <alignment horizontal="left" vertical="center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6" fillId="0" borderId="10" xfId="45" applyFont="1" applyBorder="1" applyAlignment="1">
      <alignment horizontal="left" wrapText="1"/>
      <protection/>
    </xf>
    <xf numFmtId="0" fontId="8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8" fillId="0" borderId="10" xfId="0" applyFont="1" applyBorder="1" applyAlignment="1">
      <alignment wrapText="1"/>
    </xf>
    <xf numFmtId="9" fontId="5" fillId="0" borderId="10" xfId="44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4" fillId="0" borderId="10" xfId="45" applyFont="1" applyFill="1" applyBorder="1" applyAlignment="1">
      <alignment horizontal="center" vertical="center"/>
      <protection/>
    </xf>
    <xf numFmtId="175" fontId="5" fillId="0" borderId="10" xfId="44" applyNumberFormat="1" applyFont="1" applyFill="1" applyBorder="1" applyAlignment="1" applyProtection="1">
      <alignment horizontal="right" vertical="center"/>
      <protection/>
    </xf>
    <xf numFmtId="0" fontId="11" fillId="0" borderId="10" xfId="0" applyFont="1" applyBorder="1" applyAlignment="1">
      <alignment horizontal="left" vertical="top" wrapText="1"/>
    </xf>
    <xf numFmtId="165" fontId="12" fillId="0" borderId="10" xfId="0" applyNumberFormat="1" applyFont="1" applyBorder="1" applyAlignment="1">
      <alignment/>
    </xf>
    <xf numFmtId="0" fontId="8" fillId="33" borderId="10" xfId="45" applyNumberFormat="1" applyFont="1" applyFill="1" applyBorder="1" applyAlignment="1">
      <alignment horizontal="center" vertical="center" wrapText="1"/>
      <protection/>
    </xf>
    <xf numFmtId="0" fontId="13" fillId="0" borderId="0" xfId="45" applyFont="1" applyAlignment="1">
      <alignment wrapText="1"/>
      <protection/>
    </xf>
    <xf numFmtId="0" fontId="7" fillId="33" borderId="10" xfId="45" applyFont="1" applyFill="1" applyBorder="1" applyAlignment="1">
      <alignment horizontal="left" vertical="center" wrapText="1"/>
      <protection/>
    </xf>
    <xf numFmtId="0" fontId="6" fillId="0" borderId="0" xfId="45" applyFont="1" applyAlignment="1">
      <alignment wrapText="1"/>
      <protection/>
    </xf>
    <xf numFmtId="43" fontId="5" fillId="0" borderId="10" xfId="44" applyNumberFormat="1" applyFont="1" applyFill="1" applyBorder="1" applyAlignment="1" applyProtection="1">
      <alignment vertical="center"/>
      <protection/>
    </xf>
    <xf numFmtId="43" fontId="7" fillId="33" borderId="10" xfId="45" applyNumberFormat="1" applyFont="1" applyFill="1" applyBorder="1" applyAlignment="1">
      <alignment vertical="center" wrapText="1"/>
      <protection/>
    </xf>
    <xf numFmtId="0" fontId="6" fillId="0" borderId="0" xfId="45" applyFont="1">
      <alignment/>
      <protection/>
    </xf>
    <xf numFmtId="7" fontId="5" fillId="0" borderId="10" xfId="44" applyNumberFormat="1" applyFont="1" applyFill="1" applyBorder="1" applyAlignment="1" applyProtection="1">
      <alignment horizontal="right" vertical="center"/>
      <protection/>
    </xf>
    <xf numFmtId="7" fontId="8" fillId="33" borderId="10" xfId="45" applyNumberFormat="1" applyFont="1" applyFill="1" applyBorder="1" applyAlignment="1">
      <alignment vertical="center" wrapText="1"/>
      <protection/>
    </xf>
    <xf numFmtId="7" fontId="5" fillId="0" borderId="10" xfId="44" applyNumberFormat="1" applyFont="1" applyFill="1" applyBorder="1" applyAlignment="1" applyProtection="1">
      <alignment vertical="center"/>
      <protection/>
    </xf>
    <xf numFmtId="7" fontId="4" fillId="0" borderId="12" xfId="44" applyNumberFormat="1" applyFont="1" applyFill="1" applyBorder="1" applyAlignment="1" applyProtection="1">
      <alignment horizontal="left" vertical="center"/>
      <protection/>
    </xf>
    <xf numFmtId="7" fontId="8" fillId="33" borderId="10" xfId="45" applyNumberFormat="1" applyFont="1" applyFill="1" applyBorder="1" applyAlignment="1">
      <alignment horizontal="right" vertical="center" wrapText="1"/>
      <protection/>
    </xf>
    <xf numFmtId="176" fontId="4" fillId="0" borderId="12" xfId="44" applyNumberFormat="1" applyFont="1" applyFill="1" applyBorder="1" applyAlignment="1" applyProtection="1">
      <alignment horizontal="right" vertical="center"/>
      <protection/>
    </xf>
    <xf numFmtId="172" fontId="8" fillId="33" borderId="10" xfId="45" applyNumberFormat="1" applyFont="1" applyFill="1" applyBorder="1" applyAlignment="1">
      <alignment horizontal="right" vertical="center" wrapText="1"/>
      <protection/>
    </xf>
    <xf numFmtId="172" fontId="4" fillId="0" borderId="12" xfId="44" applyNumberFormat="1" applyFont="1" applyFill="1" applyBorder="1" applyAlignment="1" applyProtection="1">
      <alignment horizontal="right" vertical="center"/>
      <protection/>
    </xf>
    <xf numFmtId="0" fontId="5" fillId="0" borderId="0" xfId="45" applyFont="1" applyAlignment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45" applyFont="1" applyBorder="1" applyAlignment="1">
      <alignment horizontal="center" wrapText="1"/>
      <protection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10" xfId="45" applyFont="1" applyBorder="1" applyAlignment="1">
      <alignment horizontal="center" wrapText="1"/>
      <protection/>
    </xf>
    <xf numFmtId="0" fontId="10" fillId="0" borderId="10" xfId="0" applyFont="1" applyBorder="1" applyAlignment="1">
      <alignment horizontal="center" wrapText="1"/>
    </xf>
    <xf numFmtId="0" fontId="7" fillId="0" borderId="0" xfId="0" applyFont="1" applyAlignment="1">
      <alignment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Currency" xfId="44"/>
    <cellStyle name="Excel Built-in Normal" xfId="45"/>
    <cellStyle name="Excel Built-in Percent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zoomScale="78" zoomScaleNormal="78" zoomScaleSheetLayoutView="100" workbookViewId="0" topLeftCell="A1">
      <selection activeCell="A3" sqref="A3:L3"/>
    </sheetView>
  </sheetViews>
  <sheetFormatPr defaultColWidth="11.57421875" defaultRowHeight="12.75"/>
  <cols>
    <col min="1" max="1" width="5.7109375" style="5" customWidth="1"/>
    <col min="2" max="2" width="61.8515625" style="1" customWidth="1"/>
    <col min="3" max="3" width="6.7109375" style="1" customWidth="1"/>
    <col min="4" max="4" width="7.140625" style="1" customWidth="1"/>
    <col min="5" max="5" width="8.7109375" style="1" customWidth="1"/>
    <col min="6" max="6" width="5.8515625" style="1" customWidth="1"/>
    <col min="7" max="7" width="15.57421875" style="1" customWidth="1"/>
    <col min="8" max="8" width="15.140625" style="1" customWidth="1"/>
    <col min="9" max="9" width="17.28125" style="0" customWidth="1"/>
  </cols>
  <sheetData>
    <row r="1" spans="1:8" ht="15.75">
      <c r="A1" s="4" t="s">
        <v>23</v>
      </c>
      <c r="B1" s="46"/>
      <c r="C1" s="6"/>
      <c r="D1" s="6"/>
      <c r="E1" s="6"/>
      <c r="F1" s="6"/>
      <c r="G1" s="6"/>
      <c r="H1" s="1" t="s">
        <v>13</v>
      </c>
    </row>
    <row r="2" spans="1:8" ht="15.75">
      <c r="A2" s="7"/>
      <c r="B2" s="51" t="s">
        <v>40</v>
      </c>
      <c r="C2" s="6"/>
      <c r="D2" s="6"/>
      <c r="E2" s="6"/>
      <c r="F2" s="60" t="s">
        <v>10</v>
      </c>
      <c r="G2" s="61"/>
      <c r="H2" s="61"/>
    </row>
    <row r="3" spans="1:12" ht="15" customHeight="1">
      <c r="A3" s="64" t="s">
        <v>42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7" ht="12.75">
      <c r="A4" s="7"/>
      <c r="B4" s="6"/>
      <c r="C4" s="6"/>
      <c r="D4" s="6"/>
      <c r="E4" s="6"/>
      <c r="F4" s="6"/>
      <c r="G4" s="6"/>
    </row>
    <row r="5" spans="1:9" s="3" customFormat="1" ht="66" customHeight="1">
      <c r="A5" s="15" t="s">
        <v>0</v>
      </c>
      <c r="B5" s="15" t="s">
        <v>1</v>
      </c>
      <c r="C5" s="15" t="s">
        <v>2</v>
      </c>
      <c r="D5" s="16" t="s">
        <v>3</v>
      </c>
      <c r="E5" s="17" t="s">
        <v>19</v>
      </c>
      <c r="F5" s="18" t="s">
        <v>4</v>
      </c>
      <c r="G5" s="19" t="s">
        <v>20</v>
      </c>
      <c r="H5" s="20" t="s">
        <v>5</v>
      </c>
      <c r="I5" s="38" t="s">
        <v>15</v>
      </c>
    </row>
    <row r="6" spans="1:9" ht="180.75" customHeight="1">
      <c r="A6" s="8">
        <v>1</v>
      </c>
      <c r="B6" s="43" t="s">
        <v>24</v>
      </c>
      <c r="C6" s="9" t="s">
        <v>7</v>
      </c>
      <c r="D6" s="41">
        <v>1400</v>
      </c>
      <c r="E6" s="42"/>
      <c r="F6" s="39"/>
      <c r="G6" s="52">
        <f>D6*E6</f>
        <v>0</v>
      </c>
      <c r="H6" s="2"/>
      <c r="I6" s="40"/>
    </row>
    <row r="7" spans="1:9" ht="28.5" customHeight="1">
      <c r="A7" s="8"/>
      <c r="B7" s="23"/>
      <c r="C7" s="23"/>
      <c r="D7" s="23"/>
      <c r="E7" s="23"/>
      <c r="F7" s="23"/>
      <c r="G7" s="44">
        <f>SUM(G6:G6)</f>
        <v>0</v>
      </c>
      <c r="H7" s="23"/>
      <c r="I7" s="24"/>
    </row>
    <row r="8" spans="3:8" ht="19.5" customHeight="1">
      <c r="C8" s="67" t="s">
        <v>9</v>
      </c>
      <c r="D8" s="68"/>
      <c r="E8" s="68"/>
      <c r="F8" s="68"/>
      <c r="G8" s="68"/>
      <c r="H8" s="68"/>
    </row>
    <row r="9" spans="2:8" ht="23.25" customHeight="1">
      <c r="B9" s="65" t="s">
        <v>8</v>
      </c>
      <c r="C9" s="66"/>
      <c r="D9" s="66"/>
      <c r="E9" s="66"/>
      <c r="F9" s="66"/>
      <c r="G9" s="66"/>
      <c r="H9" s="66"/>
    </row>
    <row r="10" ht="21" customHeight="1"/>
    <row r="12" spans="2:9" ht="39.75" customHeight="1">
      <c r="B12" s="62" t="s">
        <v>16</v>
      </c>
      <c r="C12" s="63"/>
      <c r="D12" s="63"/>
      <c r="E12" s="63"/>
      <c r="F12" s="63"/>
      <c r="G12" s="63"/>
      <c r="H12" s="63"/>
      <c r="I12" s="63"/>
    </row>
  </sheetData>
  <sheetProtection/>
  <mergeCells count="5">
    <mergeCell ref="F2:H2"/>
    <mergeCell ref="B12:I12"/>
    <mergeCell ref="A3:L3"/>
    <mergeCell ref="B9:H9"/>
    <mergeCell ref="C8:H8"/>
  </mergeCells>
  <printOptions/>
  <pageMargins left="0.1968503937007874" right="0" top="0.6299212598425197" bottom="0.11811023622047245" header="0.5905511811023623" footer="0.118110236220472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.140625" style="0" customWidth="1"/>
    <col min="2" max="2" width="50.421875" style="0" customWidth="1"/>
    <col min="3" max="3" width="6.28125" style="0" customWidth="1"/>
    <col min="4" max="4" width="7.00390625" style="14" customWidth="1"/>
    <col min="5" max="5" width="10.140625" style="0" customWidth="1"/>
    <col min="6" max="6" width="6.7109375" style="0" customWidth="1"/>
    <col min="7" max="7" width="15.28125" style="0" customWidth="1"/>
    <col min="8" max="8" width="13.28125" style="0" customWidth="1"/>
    <col min="9" max="9" width="12.57421875" style="0" customWidth="1"/>
  </cols>
  <sheetData>
    <row r="1" spans="4:6" ht="12.75">
      <c r="D1" s="69" t="s">
        <v>14</v>
      </c>
      <c r="E1" s="68"/>
      <c r="F1" s="68"/>
    </row>
    <row r="2" spans="2:8" ht="12.75">
      <c r="B2" s="3" t="s">
        <v>18</v>
      </c>
      <c r="G2" s="68" t="s">
        <v>12</v>
      </c>
      <c r="H2" s="68"/>
    </row>
    <row r="3" spans="1:8" ht="15.75">
      <c r="A3" s="4"/>
      <c r="B3" s="48" t="s">
        <v>40</v>
      </c>
      <c r="C3" s="6"/>
      <c r="D3" s="13"/>
      <c r="E3" s="6"/>
      <c r="F3" s="6"/>
      <c r="G3" s="6"/>
      <c r="H3" s="1"/>
    </row>
    <row r="4" spans="1:8" ht="12.75">
      <c r="A4" s="7"/>
      <c r="B4" s="6"/>
      <c r="C4" s="6"/>
      <c r="D4" s="13"/>
      <c r="E4" s="6"/>
      <c r="F4" s="6"/>
      <c r="G4" s="6"/>
      <c r="H4" s="1"/>
    </row>
    <row r="5" spans="1:12" ht="16.5">
      <c r="A5" s="70" t="s">
        <v>43</v>
      </c>
      <c r="B5" s="71"/>
      <c r="C5" s="71"/>
      <c r="D5" s="71"/>
      <c r="E5" s="71"/>
      <c r="F5" s="71"/>
      <c r="G5" s="71"/>
      <c r="H5" s="71"/>
      <c r="I5" s="35"/>
      <c r="J5" s="10"/>
      <c r="K5" s="10"/>
      <c r="L5" s="10"/>
    </row>
    <row r="6" spans="1:12" ht="48">
      <c r="A6" s="25" t="s">
        <v>0</v>
      </c>
      <c r="B6" s="16" t="s">
        <v>1</v>
      </c>
      <c r="C6" s="26" t="s">
        <v>2</v>
      </c>
      <c r="D6" s="27" t="s">
        <v>3</v>
      </c>
      <c r="E6" s="45" t="s">
        <v>21</v>
      </c>
      <c r="F6" s="28" t="s">
        <v>4</v>
      </c>
      <c r="G6" s="29" t="s">
        <v>22</v>
      </c>
      <c r="H6" s="30" t="s">
        <v>5</v>
      </c>
      <c r="I6" s="36" t="s">
        <v>15</v>
      </c>
      <c r="J6" s="11"/>
      <c r="K6" s="11"/>
      <c r="L6" s="11"/>
    </row>
    <row r="7" spans="1:12" ht="34.5" customHeight="1">
      <c r="A7" s="25">
        <v>1</v>
      </c>
      <c r="B7" s="15" t="s">
        <v>39</v>
      </c>
      <c r="C7" s="26" t="s">
        <v>31</v>
      </c>
      <c r="D7" s="27">
        <v>2000</v>
      </c>
      <c r="E7" s="50"/>
      <c r="F7" s="28"/>
      <c r="G7" s="53">
        <f>D7*E7</f>
        <v>0</v>
      </c>
      <c r="H7" s="30"/>
      <c r="I7" s="36"/>
      <c r="J7" s="11"/>
      <c r="K7" s="11"/>
      <c r="L7" s="11"/>
    </row>
    <row r="8" spans="1:12" ht="55.5" customHeight="1">
      <c r="A8" s="8">
        <v>2</v>
      </c>
      <c r="B8" s="21" t="s">
        <v>37</v>
      </c>
      <c r="C8" s="31" t="s">
        <v>6</v>
      </c>
      <c r="D8" s="41">
        <v>1200</v>
      </c>
      <c r="E8" s="49"/>
      <c r="F8" s="32"/>
      <c r="G8" s="54">
        <f>D8*E8</f>
        <v>0</v>
      </c>
      <c r="H8" s="2"/>
      <c r="I8" s="37"/>
      <c r="J8" s="12"/>
      <c r="K8" s="12"/>
      <c r="L8" s="12"/>
    </row>
    <row r="9" spans="2:8" ht="12.75">
      <c r="B9" s="33"/>
      <c r="C9" s="33"/>
      <c r="D9" s="34"/>
      <c r="E9" s="33"/>
      <c r="F9" s="33"/>
      <c r="G9" s="55">
        <f>SUM(G7:G8)</f>
        <v>0</v>
      </c>
      <c r="H9" s="33"/>
    </row>
    <row r="11" spans="2:8" ht="12.75">
      <c r="B11" s="22"/>
      <c r="C11" s="68" t="s">
        <v>11</v>
      </c>
      <c r="D11" s="68"/>
      <c r="E11" s="68"/>
      <c r="F11" s="68"/>
      <c r="G11" s="68"/>
      <c r="H11" s="68"/>
    </row>
    <row r="12" spans="3:8" ht="31.5" customHeight="1">
      <c r="C12" s="72" t="s">
        <v>8</v>
      </c>
      <c r="D12" s="72"/>
      <c r="E12" s="72"/>
      <c r="F12" s="72"/>
      <c r="G12" s="72"/>
      <c r="H12" s="72"/>
    </row>
    <row r="14" spans="2:9" ht="45" customHeight="1">
      <c r="B14" s="72" t="s">
        <v>17</v>
      </c>
      <c r="C14" s="63"/>
      <c r="D14" s="63"/>
      <c r="E14" s="63"/>
      <c r="F14" s="63"/>
      <c r="G14" s="63"/>
      <c r="H14" s="63"/>
      <c r="I14" s="63"/>
    </row>
  </sheetData>
  <sheetProtection/>
  <mergeCells count="6">
    <mergeCell ref="D1:F1"/>
    <mergeCell ref="G2:H2"/>
    <mergeCell ref="A5:H5"/>
    <mergeCell ref="C11:H11"/>
    <mergeCell ref="C12:H12"/>
    <mergeCell ref="B14:I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72" zoomScaleNormal="172" zoomScalePageLayoutView="0" workbookViewId="0" topLeftCell="B13">
      <selection activeCell="D13" sqref="D13"/>
    </sheetView>
  </sheetViews>
  <sheetFormatPr defaultColWidth="9.140625" defaultRowHeight="12.75"/>
  <cols>
    <col min="1" max="1" width="5.140625" style="0" customWidth="1"/>
    <col min="2" max="2" width="50.421875" style="0" customWidth="1"/>
    <col min="3" max="3" width="6.28125" style="0" customWidth="1"/>
    <col min="4" max="4" width="7.00390625" style="14" customWidth="1"/>
    <col min="5" max="5" width="10.140625" style="0" customWidth="1"/>
    <col min="6" max="6" width="6.7109375" style="0" customWidth="1"/>
    <col min="7" max="7" width="18.7109375" style="0" customWidth="1"/>
    <col min="8" max="8" width="13.28125" style="0" customWidth="1"/>
    <col min="9" max="9" width="12.57421875" style="0" customWidth="1"/>
  </cols>
  <sheetData>
    <row r="1" spans="4:6" ht="12.75">
      <c r="D1" s="69" t="s">
        <v>14</v>
      </c>
      <c r="E1" s="68"/>
      <c r="F1" s="68"/>
    </row>
    <row r="2" spans="2:8" ht="12.75">
      <c r="B2" s="3" t="s">
        <v>32</v>
      </c>
      <c r="G2" s="68" t="s">
        <v>12</v>
      </c>
      <c r="H2" s="68"/>
    </row>
    <row r="3" spans="1:8" ht="15.75">
      <c r="A3" s="4"/>
      <c r="B3" s="48" t="s">
        <v>40</v>
      </c>
      <c r="C3" s="6"/>
      <c r="D3" s="13"/>
      <c r="E3" s="6"/>
      <c r="F3" s="6"/>
      <c r="G3" s="6"/>
      <c r="H3" s="1"/>
    </row>
    <row r="4" spans="1:8" ht="12.75">
      <c r="A4" s="7"/>
      <c r="B4" s="6"/>
      <c r="C4" s="6"/>
      <c r="D4" s="13"/>
      <c r="E4" s="6"/>
      <c r="F4" s="6"/>
      <c r="G4" s="6"/>
      <c r="H4" s="1"/>
    </row>
    <row r="5" spans="1:12" ht="16.5">
      <c r="A5" s="70" t="s">
        <v>38</v>
      </c>
      <c r="B5" s="71"/>
      <c r="C5" s="71"/>
      <c r="D5" s="71"/>
      <c r="E5" s="71"/>
      <c r="F5" s="71"/>
      <c r="G5" s="71"/>
      <c r="H5" s="71"/>
      <c r="I5" s="35"/>
      <c r="J5" s="10"/>
      <c r="K5" s="10"/>
      <c r="L5" s="10"/>
    </row>
    <row r="6" spans="1:12" ht="48">
      <c r="A6" s="25" t="s">
        <v>0</v>
      </c>
      <c r="B6" s="16" t="s">
        <v>1</v>
      </c>
      <c r="C6" s="26" t="s">
        <v>2</v>
      </c>
      <c r="D6" s="27" t="s">
        <v>3</v>
      </c>
      <c r="E6" s="45" t="s">
        <v>21</v>
      </c>
      <c r="F6" s="28" t="s">
        <v>4</v>
      </c>
      <c r="G6" s="29" t="s">
        <v>22</v>
      </c>
      <c r="H6" s="30" t="s">
        <v>5</v>
      </c>
      <c r="I6" s="36" t="s">
        <v>15</v>
      </c>
      <c r="J6" s="11"/>
      <c r="K6" s="11"/>
      <c r="L6" s="11"/>
    </row>
    <row r="7" spans="1:12" ht="75" customHeight="1">
      <c r="A7" s="25">
        <v>1</v>
      </c>
      <c r="B7" s="47" t="s">
        <v>25</v>
      </c>
      <c r="C7" s="26" t="s">
        <v>31</v>
      </c>
      <c r="D7" s="27">
        <v>15000</v>
      </c>
      <c r="E7" s="45"/>
      <c r="F7" s="28"/>
      <c r="G7" s="56">
        <f>D7*E7</f>
        <v>0</v>
      </c>
      <c r="H7" s="30"/>
      <c r="I7" s="36"/>
      <c r="J7" s="11"/>
      <c r="K7" s="11"/>
      <c r="L7" s="11"/>
    </row>
    <row r="8" spans="1:12" ht="48.75" customHeight="1">
      <c r="A8" s="25">
        <v>2</v>
      </c>
      <c r="B8" s="47" t="s">
        <v>41</v>
      </c>
      <c r="C8" s="26" t="s">
        <v>31</v>
      </c>
      <c r="D8" s="27">
        <v>20000</v>
      </c>
      <c r="E8" s="45"/>
      <c r="F8" s="28"/>
      <c r="G8" s="56">
        <f aca="true" t="shared" si="0" ref="G8:G13">D8*E8</f>
        <v>0</v>
      </c>
      <c r="H8" s="30"/>
      <c r="I8" s="36"/>
      <c r="J8" s="11"/>
      <c r="K8" s="11"/>
      <c r="L8" s="11"/>
    </row>
    <row r="9" spans="1:12" ht="74.25" customHeight="1">
      <c r="A9" s="25">
        <v>3</v>
      </c>
      <c r="B9" s="47" t="s">
        <v>26</v>
      </c>
      <c r="C9" s="26" t="s">
        <v>31</v>
      </c>
      <c r="D9" s="27">
        <v>2000</v>
      </c>
      <c r="E9" s="45"/>
      <c r="F9" s="28"/>
      <c r="G9" s="56">
        <f t="shared" si="0"/>
        <v>0</v>
      </c>
      <c r="H9" s="30"/>
      <c r="I9" s="36"/>
      <c r="J9" s="11"/>
      <c r="K9" s="11"/>
      <c r="L9" s="11"/>
    </row>
    <row r="10" spans="1:12" ht="73.5" customHeight="1">
      <c r="A10" s="25">
        <v>4</v>
      </c>
      <c r="B10" s="47" t="s">
        <v>27</v>
      </c>
      <c r="C10" s="26" t="s">
        <v>31</v>
      </c>
      <c r="D10" s="27">
        <v>30000</v>
      </c>
      <c r="E10" s="45"/>
      <c r="F10" s="28"/>
      <c r="G10" s="56">
        <f t="shared" si="0"/>
        <v>0</v>
      </c>
      <c r="H10" s="30"/>
      <c r="I10" s="36"/>
      <c r="J10" s="11"/>
      <c r="K10" s="11"/>
      <c r="L10" s="11"/>
    </row>
    <row r="11" spans="1:12" ht="128.25" customHeight="1">
      <c r="A11" s="25">
        <v>5</v>
      </c>
      <c r="B11" s="47" t="s">
        <v>28</v>
      </c>
      <c r="C11" s="26" t="s">
        <v>31</v>
      </c>
      <c r="D11" s="27">
        <v>2000</v>
      </c>
      <c r="E11" s="45"/>
      <c r="F11" s="28"/>
      <c r="G11" s="56">
        <f t="shared" si="0"/>
        <v>0</v>
      </c>
      <c r="H11" s="30"/>
      <c r="I11" s="36"/>
      <c r="J11" s="11"/>
      <c r="K11" s="11"/>
      <c r="L11" s="11"/>
    </row>
    <row r="12" spans="1:12" ht="61.5" customHeight="1">
      <c r="A12" s="25">
        <v>6</v>
      </c>
      <c r="B12" s="47" t="s">
        <v>29</v>
      </c>
      <c r="C12" s="26" t="s">
        <v>31</v>
      </c>
      <c r="D12" s="27">
        <v>30000</v>
      </c>
      <c r="E12" s="45"/>
      <c r="F12" s="28"/>
      <c r="G12" s="56">
        <f t="shared" si="0"/>
        <v>0</v>
      </c>
      <c r="H12" s="30"/>
      <c r="I12" s="36"/>
      <c r="J12" s="11"/>
      <c r="K12" s="11"/>
      <c r="L12" s="11"/>
    </row>
    <row r="13" spans="1:12" ht="99.75" customHeight="1">
      <c r="A13" s="25">
        <v>7</v>
      </c>
      <c r="B13" s="47" t="s">
        <v>30</v>
      </c>
      <c r="C13" s="26" t="s">
        <v>31</v>
      </c>
      <c r="D13" s="27">
        <v>40000</v>
      </c>
      <c r="E13" s="45"/>
      <c r="F13" s="28"/>
      <c r="G13" s="56">
        <f t="shared" si="0"/>
        <v>0</v>
      </c>
      <c r="H13" s="30"/>
      <c r="I13" s="36"/>
      <c r="J13" s="11"/>
      <c r="K13" s="11"/>
      <c r="L13" s="11"/>
    </row>
    <row r="14" spans="2:8" ht="12.75">
      <c r="B14" s="33"/>
      <c r="C14" s="33"/>
      <c r="D14" s="34"/>
      <c r="E14" s="33"/>
      <c r="F14" s="33"/>
      <c r="G14" s="57">
        <f>SUM(G7:G13)</f>
        <v>0</v>
      </c>
      <c r="H14" s="33"/>
    </row>
    <row r="16" spans="2:8" ht="12.75">
      <c r="B16" s="22"/>
      <c r="C16" s="68" t="s">
        <v>11</v>
      </c>
      <c r="D16" s="68"/>
      <c r="E16" s="68"/>
      <c r="F16" s="68"/>
      <c r="G16" s="68"/>
      <c r="H16" s="68"/>
    </row>
    <row r="17" spans="3:8" ht="31.5" customHeight="1">
      <c r="C17" s="72" t="s">
        <v>8</v>
      </c>
      <c r="D17" s="72"/>
      <c r="E17" s="72"/>
      <c r="F17" s="72"/>
      <c r="G17" s="72"/>
      <c r="H17" s="72"/>
    </row>
    <row r="19" spans="2:9" ht="45" customHeight="1">
      <c r="B19" s="72" t="s">
        <v>17</v>
      </c>
      <c r="C19" s="63"/>
      <c r="D19" s="63"/>
      <c r="E19" s="63"/>
      <c r="F19" s="63"/>
      <c r="G19" s="63"/>
      <c r="H19" s="63"/>
      <c r="I19" s="63"/>
    </row>
  </sheetData>
  <sheetProtection/>
  <mergeCells count="6">
    <mergeCell ref="D1:F1"/>
    <mergeCell ref="G2:H2"/>
    <mergeCell ref="A5:H5"/>
    <mergeCell ref="C16:H16"/>
    <mergeCell ref="C17:H17"/>
    <mergeCell ref="B19:I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="136" zoomScaleNormal="136" zoomScalePageLayoutView="0" workbookViewId="0" topLeftCell="A1">
      <selection activeCell="D7" sqref="D7"/>
    </sheetView>
  </sheetViews>
  <sheetFormatPr defaultColWidth="9.140625" defaultRowHeight="12.75"/>
  <cols>
    <col min="1" max="1" width="5.140625" style="0" customWidth="1"/>
    <col min="2" max="2" width="50.421875" style="0" customWidth="1"/>
    <col min="3" max="3" width="6.28125" style="0" customWidth="1"/>
    <col min="4" max="4" width="7.00390625" style="14" customWidth="1"/>
    <col min="5" max="5" width="10.140625" style="0" customWidth="1"/>
    <col min="6" max="6" width="6.7109375" style="0" customWidth="1"/>
    <col min="7" max="7" width="18.7109375" style="0" customWidth="1"/>
    <col min="8" max="8" width="13.28125" style="0" customWidth="1"/>
    <col min="9" max="9" width="12.57421875" style="0" customWidth="1"/>
  </cols>
  <sheetData>
    <row r="1" spans="4:6" ht="12.75">
      <c r="D1" s="69" t="s">
        <v>14</v>
      </c>
      <c r="E1" s="68"/>
      <c r="F1" s="68"/>
    </row>
    <row r="2" spans="2:8" ht="12.75">
      <c r="B2" s="3" t="s">
        <v>36</v>
      </c>
      <c r="G2" s="68" t="s">
        <v>12</v>
      </c>
      <c r="H2" s="68"/>
    </row>
    <row r="3" spans="1:8" ht="15.75">
      <c r="A3" s="4"/>
      <c r="B3" s="48" t="s">
        <v>40</v>
      </c>
      <c r="C3" s="6"/>
      <c r="D3" s="13"/>
      <c r="E3" s="6"/>
      <c r="F3" s="6"/>
      <c r="G3" s="6"/>
      <c r="H3" s="1"/>
    </row>
    <row r="4" spans="1:8" ht="12.75">
      <c r="A4" s="7"/>
      <c r="B4" s="6"/>
      <c r="C4" s="6"/>
      <c r="D4" s="13"/>
      <c r="E4" s="6"/>
      <c r="F4" s="6"/>
      <c r="G4" s="6"/>
      <c r="H4" s="1"/>
    </row>
    <row r="5" spans="1:12" ht="16.5">
      <c r="A5" s="70" t="s">
        <v>44</v>
      </c>
      <c r="B5" s="71"/>
      <c r="C5" s="71"/>
      <c r="D5" s="71"/>
      <c r="E5" s="71"/>
      <c r="F5" s="71"/>
      <c r="G5" s="71"/>
      <c r="H5" s="71"/>
      <c r="I5" s="35"/>
      <c r="J5" s="10"/>
      <c r="K5" s="10"/>
      <c r="L5" s="10"/>
    </row>
    <row r="6" spans="1:12" ht="48">
      <c r="A6" s="25" t="s">
        <v>0</v>
      </c>
      <c r="B6" s="16" t="s">
        <v>1</v>
      </c>
      <c r="C6" s="26" t="s">
        <v>2</v>
      </c>
      <c r="D6" s="27" t="s">
        <v>3</v>
      </c>
      <c r="E6" s="45" t="s">
        <v>21</v>
      </c>
      <c r="F6" s="28" t="s">
        <v>4</v>
      </c>
      <c r="G6" s="29" t="s">
        <v>22</v>
      </c>
      <c r="H6" s="30" t="s">
        <v>5</v>
      </c>
      <c r="I6" s="36" t="s">
        <v>15</v>
      </c>
      <c r="J6" s="11"/>
      <c r="K6" s="11"/>
      <c r="L6" s="11"/>
    </row>
    <row r="7" spans="1:12" ht="85.5" customHeight="1">
      <c r="A7" s="25">
        <v>1</v>
      </c>
      <c r="B7" s="47" t="s">
        <v>46</v>
      </c>
      <c r="C7" s="26" t="s">
        <v>31</v>
      </c>
      <c r="D7" s="27">
        <v>60000</v>
      </c>
      <c r="E7" s="45"/>
      <c r="F7" s="28"/>
      <c r="G7" s="56">
        <f>D7*E7</f>
        <v>0</v>
      </c>
      <c r="H7" s="30"/>
      <c r="I7" s="36"/>
      <c r="J7" s="11"/>
      <c r="K7" s="11"/>
      <c r="L7" s="11"/>
    </row>
    <row r="8" spans="2:8" ht="12.75">
      <c r="B8" s="33"/>
      <c r="C8" s="33"/>
      <c r="D8" s="34"/>
      <c r="E8" s="33"/>
      <c r="F8" s="33"/>
      <c r="G8" s="57">
        <f>SUM(G7:G7)</f>
        <v>0</v>
      </c>
      <c r="H8" s="33"/>
    </row>
    <row r="10" spans="2:8" ht="12.75">
      <c r="B10" s="22"/>
      <c r="C10" s="68" t="s">
        <v>11</v>
      </c>
      <c r="D10" s="68"/>
      <c r="E10" s="68"/>
      <c r="F10" s="68"/>
      <c r="G10" s="68"/>
      <c r="H10" s="68"/>
    </row>
    <row r="11" spans="3:8" ht="31.5" customHeight="1">
      <c r="C11" s="72" t="s">
        <v>8</v>
      </c>
      <c r="D11" s="72"/>
      <c r="E11" s="72"/>
      <c r="F11" s="72"/>
      <c r="G11" s="72"/>
      <c r="H11" s="72"/>
    </row>
    <row r="13" spans="2:9" ht="45" customHeight="1">
      <c r="B13" s="72" t="s">
        <v>17</v>
      </c>
      <c r="C13" s="63"/>
      <c r="D13" s="63"/>
      <c r="E13" s="63"/>
      <c r="F13" s="63"/>
      <c r="G13" s="63"/>
      <c r="H13" s="63"/>
      <c r="I13" s="63"/>
    </row>
  </sheetData>
  <sheetProtection/>
  <mergeCells count="6">
    <mergeCell ref="D1:F1"/>
    <mergeCell ref="G2:H2"/>
    <mergeCell ref="A5:H5"/>
    <mergeCell ref="C10:H10"/>
    <mergeCell ref="C11:H11"/>
    <mergeCell ref="B13:I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.140625" style="0" customWidth="1"/>
    <col min="2" max="2" width="50.421875" style="0" customWidth="1"/>
    <col min="3" max="3" width="6.28125" style="0" customWidth="1"/>
    <col min="4" max="4" width="7.00390625" style="14" customWidth="1"/>
    <col min="5" max="5" width="10.140625" style="0" customWidth="1"/>
    <col min="6" max="6" width="6.7109375" style="0" customWidth="1"/>
    <col min="7" max="7" width="18.7109375" style="0" customWidth="1"/>
    <col min="8" max="8" width="13.28125" style="0" customWidth="1"/>
    <col min="9" max="9" width="12.57421875" style="0" customWidth="1"/>
  </cols>
  <sheetData>
    <row r="1" spans="4:6" ht="12.75">
      <c r="D1" s="69" t="s">
        <v>14</v>
      </c>
      <c r="E1" s="68"/>
      <c r="F1" s="68"/>
    </row>
    <row r="2" spans="2:8" ht="12.75">
      <c r="B2" s="3" t="s">
        <v>45</v>
      </c>
      <c r="G2" s="68" t="s">
        <v>12</v>
      </c>
      <c r="H2" s="68"/>
    </row>
    <row r="3" spans="1:8" ht="15.75">
      <c r="A3" s="4"/>
      <c r="B3" s="48" t="s">
        <v>40</v>
      </c>
      <c r="C3" s="6"/>
      <c r="D3" s="13"/>
      <c r="E3" s="6"/>
      <c r="F3" s="6"/>
      <c r="G3" s="6"/>
      <c r="H3" s="1"/>
    </row>
    <row r="4" spans="1:8" ht="12.75">
      <c r="A4" s="7"/>
      <c r="B4" s="6"/>
      <c r="C4" s="6"/>
      <c r="D4" s="13"/>
      <c r="E4" s="6"/>
      <c r="F4" s="6"/>
      <c r="G4" s="6"/>
      <c r="H4" s="1"/>
    </row>
    <row r="5" spans="1:12" ht="16.5">
      <c r="A5" s="70" t="s">
        <v>35</v>
      </c>
      <c r="B5" s="71"/>
      <c r="C5" s="71"/>
      <c r="D5" s="71"/>
      <c r="E5" s="71"/>
      <c r="F5" s="71"/>
      <c r="G5" s="71"/>
      <c r="H5" s="71"/>
      <c r="I5" s="35"/>
      <c r="J5" s="10"/>
      <c r="K5" s="10"/>
      <c r="L5" s="10"/>
    </row>
    <row r="6" spans="1:12" ht="48">
      <c r="A6" s="25" t="s">
        <v>0</v>
      </c>
      <c r="B6" s="16" t="s">
        <v>1</v>
      </c>
      <c r="C6" s="26" t="s">
        <v>2</v>
      </c>
      <c r="D6" s="27" t="s">
        <v>3</v>
      </c>
      <c r="E6" s="45" t="s">
        <v>21</v>
      </c>
      <c r="F6" s="28" t="s">
        <v>4</v>
      </c>
      <c r="G6" s="29" t="s">
        <v>22</v>
      </c>
      <c r="H6" s="30" t="s">
        <v>5</v>
      </c>
      <c r="I6" s="36" t="s">
        <v>15</v>
      </c>
      <c r="J6" s="11"/>
      <c r="K6" s="11"/>
      <c r="L6" s="11"/>
    </row>
    <row r="7" spans="1:12" ht="164.25" customHeight="1">
      <c r="A7" s="25">
        <v>1</v>
      </c>
      <c r="B7" s="47" t="s">
        <v>33</v>
      </c>
      <c r="C7" s="26" t="s">
        <v>31</v>
      </c>
      <c r="D7" s="27">
        <v>5000</v>
      </c>
      <c r="E7" s="45"/>
      <c r="F7" s="28"/>
      <c r="G7" s="58">
        <f>D7*E7</f>
        <v>0</v>
      </c>
      <c r="H7" s="30"/>
      <c r="I7" s="36"/>
      <c r="J7" s="11"/>
      <c r="K7" s="11"/>
      <c r="L7" s="11"/>
    </row>
    <row r="8" spans="1:12" ht="125.25" customHeight="1">
      <c r="A8" s="25">
        <v>2</v>
      </c>
      <c r="B8" s="47" t="s">
        <v>34</v>
      </c>
      <c r="C8" s="26" t="s">
        <v>31</v>
      </c>
      <c r="D8" s="27">
        <v>5000</v>
      </c>
      <c r="E8" s="45"/>
      <c r="F8" s="28"/>
      <c r="G8" s="58">
        <f>D8*E8</f>
        <v>0</v>
      </c>
      <c r="H8" s="30"/>
      <c r="I8" s="36"/>
      <c r="J8" s="11"/>
      <c r="K8" s="11"/>
      <c r="L8" s="11"/>
    </row>
    <row r="9" spans="2:8" ht="12.75">
      <c r="B9" s="33"/>
      <c r="C9" s="33"/>
      <c r="D9" s="34"/>
      <c r="E9" s="33"/>
      <c r="F9" s="33"/>
      <c r="G9" s="59">
        <f>SUM(G7:G8)</f>
        <v>0</v>
      </c>
      <c r="H9" s="33"/>
    </row>
    <row r="11" spans="2:8" ht="12.75">
      <c r="B11" s="22"/>
      <c r="C11" s="68" t="s">
        <v>11</v>
      </c>
      <c r="D11" s="68"/>
      <c r="E11" s="68"/>
      <c r="F11" s="68"/>
      <c r="G11" s="68"/>
      <c r="H11" s="68"/>
    </row>
    <row r="12" spans="3:8" ht="31.5" customHeight="1">
      <c r="C12" s="72" t="s">
        <v>8</v>
      </c>
      <c r="D12" s="72"/>
      <c r="E12" s="72"/>
      <c r="F12" s="72"/>
      <c r="G12" s="72"/>
      <c r="H12" s="72"/>
    </row>
    <row r="14" spans="2:9" ht="45" customHeight="1">
      <c r="B14" s="72" t="s">
        <v>17</v>
      </c>
      <c r="C14" s="63"/>
      <c r="D14" s="63"/>
      <c r="E14" s="63"/>
      <c r="F14" s="63"/>
      <c r="G14" s="63"/>
      <c r="H14" s="63"/>
      <c r="I14" s="63"/>
    </row>
  </sheetData>
  <sheetProtection/>
  <mergeCells count="6">
    <mergeCell ref="D1:F1"/>
    <mergeCell ref="G2:H2"/>
    <mergeCell ref="A5:H5"/>
    <mergeCell ref="C11:H11"/>
    <mergeCell ref="C12:H12"/>
    <mergeCell ref="B14:I1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Wojewódzki Szpital Zespolony w Kielcach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Edyta Kwaśniewska</dc:creator>
  <cp:keywords/>
  <dc:description/>
  <cp:lastModifiedBy>EKwaśniewska</cp:lastModifiedBy>
  <cp:lastPrinted>2020-11-23T08:21:34Z</cp:lastPrinted>
  <dcterms:created xsi:type="dcterms:W3CDTF">2014-10-27T09:30:03Z</dcterms:created>
  <dcterms:modified xsi:type="dcterms:W3CDTF">2020-11-24T06:17:38Z</dcterms:modified>
  <cp:category/>
  <cp:version/>
  <cp:contentType/>
  <cp:contentStatus/>
</cp:coreProperties>
</file>