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pub\Desktop\158 - 2020 PRODUKTY LECZNICZE\"/>
    </mc:Choice>
  </mc:AlternateContent>
  <xr:revisionPtr revIDLastSave="0" documentId="13_ncr:1_{4FFE7599-4B5F-424F-8158-16B80017608A}" xr6:coauthVersionLast="45" xr6:coauthVersionMax="45" xr10:uidLastSave="{00000000-0000-0000-0000-000000000000}"/>
  <bookViews>
    <workbookView xWindow="-120" yWindow="-120" windowWidth="29040" windowHeight="15840" firstSheet="3" activeTab="13" xr2:uid="{00000000-000D-0000-FFFF-FFFF00000000}"/>
  </bookViews>
  <sheets>
    <sheet name="p 1 " sheetId="1" r:id="rId1"/>
    <sheet name="p 2" sheetId="2" r:id="rId2"/>
    <sheet name="p_3 " sheetId="7" r:id="rId3"/>
    <sheet name="p 4 " sheetId="11" r:id="rId4"/>
    <sheet name="p 5 " sheetId="20" r:id="rId5"/>
    <sheet name="p 6" sheetId="8" r:id="rId6"/>
    <sheet name="p 7" sheetId="19" r:id="rId7"/>
    <sheet name="p 8" sheetId="21" r:id="rId8"/>
    <sheet name="p 9" sheetId="22" r:id="rId9"/>
    <sheet name="p 10" sheetId="23" r:id="rId10"/>
    <sheet name="p 11" sheetId="24" r:id="rId11"/>
    <sheet name="p 12 " sheetId="25" r:id="rId12"/>
    <sheet name="p 13 rec." sheetId="6" r:id="rId13"/>
    <sheet name="p 14" sheetId="12" r:id="rId14"/>
    <sheet name="p_15_żdj." sheetId="13" r:id="rId15"/>
    <sheet name="p 16_żpj." sheetId="14" r:id="rId16"/>
    <sheet name="p 17 onko." sheetId="17" r:id="rId17"/>
    <sheet name="p_18_onko." sheetId="15" r:id="rId18"/>
    <sheet name="p 19 onko." sheetId="16" r:id="rId19"/>
  </sheets>
  <definedNames>
    <definedName name="_xlnm._FilterDatabase" localSheetId="13" hidden="1">'p 14'!$A$1:$R$28</definedName>
    <definedName name="_xlnm._FilterDatabase" localSheetId="15" hidden="1">'p 16_żpj.'!$A$1:$Q$12</definedName>
    <definedName name="_xlnm._FilterDatabase" localSheetId="14" hidden="1">p_15_żdj.!$A$1:$O$14</definedName>
    <definedName name="_xlnm._FilterDatabase" localSheetId="17" hidden="1">p_18_onko.!$A$1:$T$11</definedName>
    <definedName name="_xlnm._FilterDatabase" localSheetId="2" hidden="1">'p_3 '!$A$1:$R$8</definedName>
    <definedName name="_xlnm.Print_Area" localSheetId="12">'p 13 rec.'!$A$1:$K$14</definedName>
    <definedName name="_xlnm.Print_Area" localSheetId="13">'p 14'!$A$1:$K$19</definedName>
    <definedName name="_xlnm.Print_Area" localSheetId="15">'p 16_żpj.'!$A$1:$O$61</definedName>
    <definedName name="_xlnm.Print_Area" localSheetId="16">'p 17 onko.'!$A$1:$M$14</definedName>
    <definedName name="_xlnm.Print_Area" localSheetId="18">'p 19 onko.'!$A$1:$M$14</definedName>
    <definedName name="_xlnm.Print_Area" localSheetId="1">'p 2'!$A$1:$M$18</definedName>
    <definedName name="_xlnm.Print_Area" localSheetId="14">p_15_żdj.!$A$1:$K$28</definedName>
    <definedName name="_xlnm.Print_Area" localSheetId="17">p_18_onko.!$A$1:$M$13</definedName>
    <definedName name="_xlnm.Print_Area" localSheetId="2">'p_3 '!$A$1:$M$12</definedName>
  </definedNames>
  <calcPr calcId="181029"/>
</workbook>
</file>

<file path=xl/calcChain.xml><?xml version="1.0" encoding="utf-8"?>
<calcChain xmlns="http://schemas.openxmlformats.org/spreadsheetml/2006/main">
  <c r="I9" i="1" l="1"/>
  <c r="I8" i="1"/>
  <c r="I7" i="1"/>
  <c r="I7" i="16" l="1"/>
  <c r="I7" i="15"/>
  <c r="I7" i="17"/>
  <c r="I8" i="14" l="1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7" i="14"/>
  <c r="I58" i="14" s="1"/>
  <c r="I7" i="13"/>
  <c r="I25" i="13"/>
  <c r="I7" i="12"/>
  <c r="I8" i="12"/>
  <c r="I9" i="12"/>
  <c r="I10" i="12"/>
  <c r="I11" i="12"/>
  <c r="I12" i="12"/>
  <c r="I13" i="12"/>
  <c r="I14" i="12"/>
  <c r="I15" i="12"/>
  <c r="I16" i="12"/>
  <c r="I17" i="12"/>
  <c r="I8" i="6" l="1"/>
  <c r="I9" i="6"/>
  <c r="I10" i="6"/>
  <c r="I11" i="6"/>
  <c r="I7" i="6"/>
  <c r="I8" i="25"/>
  <c r="I7" i="25"/>
  <c r="I9" i="25" s="1"/>
  <c r="I7" i="24"/>
  <c r="I12" i="6" l="1"/>
  <c r="I8" i="23"/>
  <c r="I9" i="23"/>
  <c r="I7" i="23"/>
  <c r="I10" i="23" s="1"/>
  <c r="I9" i="22"/>
  <c r="I8" i="22"/>
  <c r="I7" i="22"/>
  <c r="I7" i="21"/>
  <c r="I7" i="19"/>
  <c r="I8" i="8"/>
  <c r="I9" i="8"/>
  <c r="I10" i="8"/>
  <c r="I11" i="8"/>
  <c r="I12" i="8"/>
  <c r="I13" i="8"/>
  <c r="I14" i="8"/>
  <c r="I7" i="8"/>
  <c r="I15" i="8" s="1"/>
  <c r="I8" i="20"/>
  <c r="I9" i="20"/>
  <c r="I10" i="20"/>
  <c r="I11" i="20"/>
  <c r="I14" i="20" s="1"/>
  <c r="I12" i="20"/>
  <c r="I13" i="20"/>
  <c r="I7" i="20"/>
  <c r="I7" i="11"/>
  <c r="I8" i="7"/>
  <c r="I7" i="7"/>
  <c r="I8" i="2"/>
  <c r="I9" i="2"/>
  <c r="I10" i="2"/>
  <c r="I11" i="2"/>
  <c r="I12" i="2"/>
  <c r="I13" i="2"/>
  <c r="I14" i="2"/>
  <c r="I15" i="2"/>
  <c r="I7" i="2"/>
  <c r="I9" i="7" l="1"/>
  <c r="I16" i="2" l="1"/>
</calcChain>
</file>

<file path=xl/sharedStrings.xml><?xml version="1.0" encoding="utf-8"?>
<sst xmlns="http://schemas.openxmlformats.org/spreadsheetml/2006/main" count="701" uniqueCount="256">
  <si>
    <t>Poz.</t>
  </si>
  <si>
    <t>Produkt leczniczy oferowany/ Nazwa handlowa preparatu-postać-dawka</t>
  </si>
  <si>
    <t>Producent</t>
  </si>
  <si>
    <t>Opis przedmiotu zamówienia/ Nazwa międzynarodowa preparatu - postać - dawka</t>
  </si>
  <si>
    <t>J.M.</t>
  </si>
  <si>
    <t>Ilość</t>
  </si>
  <si>
    <t xml:space="preserve">Cena jednostkowa brutto zł </t>
  </si>
  <si>
    <t>VAT %</t>
  </si>
  <si>
    <t xml:space="preserve">Wartość brutto zł </t>
  </si>
  <si>
    <t>1.</t>
  </si>
  <si>
    <t>op.</t>
  </si>
  <si>
    <t>2.</t>
  </si>
  <si>
    <t>Wartość pakietu:</t>
  </si>
  <si>
    <t>Wykonawca zobowiązany jest do dostarczenia kart charakterystyki produktu leczniczego na prośbę zamawiajacego</t>
  </si>
  <si>
    <t>Nazwa handlowa oferowanego preparatu, postać</t>
  </si>
  <si>
    <t>Nazwa międzynarodowa preparatu, postać, dawka</t>
  </si>
  <si>
    <t>J. M.</t>
  </si>
  <si>
    <t>Cena jednostkowa brutto/zł</t>
  </si>
  <si>
    <t>Wartość brutto/zł</t>
  </si>
  <si>
    <t xml:space="preserve">krople doustne (zawiesina); 100 g produktu zawiera: wit. D - 2700mcg(40000IU), wit. E - 608mg(11000IU), Lactobacillus rhamnosus GG(ATCC 53103) - 1,5 x 10¹²jtk., op. 7 ml; </t>
  </si>
  <si>
    <t>3.</t>
  </si>
  <si>
    <t>kapsułki dla niemowląt, dzieci i osób dorosłych,  1 kapsułka zawiera 6 miliardy (6 x 10⁹) jednostek tworzących kolonie (jtk.) szczepu probiotycznego Lactobacillus rhamnosus GG (ATCC 53103), op. a 20 kaps.żelatynowych</t>
  </si>
  <si>
    <t>4.</t>
  </si>
  <si>
    <t>5.</t>
  </si>
  <si>
    <t>6.</t>
  </si>
  <si>
    <t>7.</t>
  </si>
  <si>
    <t>100mg laktoferyny z mleka krowiego (bLF) w 12 kroplach, krople doustne op. 8 ml</t>
  </si>
  <si>
    <t>8.</t>
  </si>
  <si>
    <t>Wartość brutto zł</t>
  </si>
  <si>
    <t>szt.</t>
  </si>
  <si>
    <t>Cefepimi dihydrochloriudum, inj. 1000 mg inj. im../iv. (s.subst.), x 1 fiolka</t>
  </si>
  <si>
    <t>Cefepimi dihydrochloriudum, inj. 2000 mg inj. im../iv. (s.subst.), x 1 fiolka</t>
  </si>
  <si>
    <t>fiol.</t>
  </si>
  <si>
    <t>kapsułki skrobiowe Ø 3 cm</t>
  </si>
  <si>
    <t>kapsułki skrobiowe Ø 4 cm</t>
  </si>
  <si>
    <t>kapsułki skrobiowe Ø 5 cm</t>
  </si>
  <si>
    <t>kapsułki skrobiowe Ø 6 cm</t>
  </si>
  <si>
    <t>Fondaparinux, inj. 2,5 mg/0,5 ml x 10 s-amp.</t>
  </si>
  <si>
    <t>Fondaparinux, inj. 7,5 mg/0,6 ml x 10 s-amp.</t>
  </si>
  <si>
    <t>Oświadczam, iż oferowany przedmiot zamówienia zaliczony jest do kategorii suplementów diety w rozumieniu ustawy z dnia 25 sierpnia 2006 r. o bezpieczeństwie żywności i żywienia (Dz. U. 2010 Nr 136, poz. 914 ze zm.). Zaoferowane suplementy diety muszą być dopuszczone do obrotu na zasadach określonych w ustawie o bezpieczeństwie żywności i żywienia. TAK/NIE -niepotrzebne skreślić!!</t>
  </si>
  <si>
    <t>PODAĆ!:  Numer pozwolenia</t>
  </si>
  <si>
    <t>9.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</si>
  <si>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 z dnia 6 września 2001 Prawo farmaceutyczne r. (Dz. U. z 2019r. poz. 499) , posiada wymagane prawem świadectwo rejestracji, deklaracje, zgodnie z obowiązującymi przepisami prawa. TAK/NIE -niepotrzebne skreślić!!!</t>
  </si>
  <si>
    <t>PODAĆ: Numer pozwolenia</t>
  </si>
  <si>
    <t>* Oświadczam, iż oferowany przedmiot zamówienia jest zgodny z Ustawą o wyrobach medycznych z dnia 10 maja 2010 (Dz. U. z 2019r. poz. 175) oraz dopuszczony do obrotu i stosowania w służbie zdrowia zgodnie z klasą wyrobu medycznego TAK/NIE -niepotrzebne skreślić!!!</t>
  </si>
  <si>
    <t>PODAĆ: Certyfikat i/lub deklaracja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</si>
  <si>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2001r. (Dz. U. z 2019r. poz. 499), posiada wymagane prawem świadectwo rejestracji, deklaracje, zgodnie z obowiązującymi przepisami prawa. TAK/NIE -niepotrzebne skreślić!!!</t>
  </si>
  <si>
    <t xml:space="preserve">Pakiet nr 2 - Preparaty zawierające szczepy probiotyczne </t>
  </si>
  <si>
    <t>RAZEM:</t>
  </si>
  <si>
    <t>Regadenoson, roztwór do wstrzykiwań, 400mcg/5ml x 1 fiol.</t>
  </si>
  <si>
    <t>Mleko dla niemowląt  od urodzenia ze skłonnością do ulewań  , nie gęstniejące i nie zatykające smoczka. Zagęszczające się w środowisku kwaśnym żołądka,  wzbogacone w lipil w ilościach i proporcjach wzorowanych na mleku matki, opakowanie po 400g . ( np. Enfamil AR 1 po 400 g )</t>
  </si>
  <si>
    <t xml:space="preserve">Mleko dla niemowląt powyżej 4 miesiąca życia do żywienia niemowląt ze skłonnością do ulewań ,  nie gęstniejące w butelce i nie zatykające smoczka. Zagęszczające się w kwaśnym środowisku żołądka , wzbogacone w lipil w      ilościach i proporcjach wzorowanych na mleku matki,   opakowanie po 400 gram. ( np. Enfamil AR 2 po 400 g)
</t>
  </si>
  <si>
    <t>Mleko nie zawierające laktozy, przeznaczone do żywienia niemowląt w przypadku :biegunek, wtórnej nietolerancji laktozy spowodowanej biegunkami, wspomaga powrót do prawidłowej masy ciała i skraca czas biegunek. Zawiera LIPIL – wspomaganie rozwoju mózgu i ostrości widzenia . Jest odpowiedni jako jedyne źródło pożywienia od 6 m. ż. Lub jako podstawa żywienia ( odpowiednik mleka ) do 12 m.ż. Preparat dostarcza wszystkich składników odżywczych zgodnie z wymaganiami  niezbędnych do prawidłowego wzrostu i rozwoju niemowlęcia.  Opakowanie po 400 g ( np. Enfamil OLAC 400 g</t>
  </si>
  <si>
    <t>Mleko początkowe wzbogacone w kwas arachidowy i dokozaheksaenowy,   wskazane dla niemowląt zdrowych , nie karmionych piersią. Dostarcza wszystkich składników dla niemowlęcia do 4 miesiąca życia. Zawiera laktozę, oleje roślinne ( kokosowy, sojowy, słonecznikowy , palmowy) , odtłuszczone mleko , koncentrat białek serwatkowych, lecytynę sojową, witaminy , składniki mineralne. Zawartość energetyczna  w 100 gramach: 528 kcal. Opakowanie po 400 gram. ( np. Enfamil Premium 1 po 400 gram )</t>
  </si>
  <si>
    <t xml:space="preserve">Mleko wzbogacone w kwas arachidowy i dokozaheksaenowy , wskazane dla niemowląt zdrowych , nie karmionych piersią. Dostarcza wszystkich składników dla niemowląt  powyżej  4 miesiąca życia. Zawiera laktozę, oleje roślinne ( kokosowy, sojowy, słonecznikowy , palmowy) , odtłuszczone mleko , koncentrat białek serwatkowych, lecytynę sojową, witaminy , składniki mineralne. Zawartość energetyczna  w 100 gramach: 490 kcal. Opakowanie po 400 gram. ( np. Enfamil Premium 2  po 400 gram </t>
  </si>
  <si>
    <t>10.</t>
  </si>
  <si>
    <t xml:space="preserve">Proszek do sporządzania roztworu równoważnik białka 1,89 g/100 ml (wolne aminokwasy). Tłuszcz 3,6 g/100 ml (w tym kwas linolowy 0,58 g/100 ml, kwas α-linolenowy 54 mg/100 ml, ARA 23 mg/100 ml, DHA 11,5 mg/100 ml). Węglowodany 7 g/100 ml. Nie zawiera laktozy, galaktozy i sacharozy. Składniki mineralne. Witaminy. Wzbogacony w taurynę, cholinę, inozytol. Wartość energetyczna 68 kcal/100 ml. Osmolarność 312 mOsm/l. Produkt bezglutenowy. 400 g (np.:  Nutramigen Puramino ) 
</t>
  </si>
  <si>
    <t>Białko 7,5 g 20%energii, tłuszcze 7,0 g 42% energii, węlowodany 13,1 g 35%energii, 150kcal/100ml, sód 55mg, błonnik 2,3g 3%. 500ml</t>
  </si>
  <si>
    <t>worek</t>
  </si>
  <si>
    <t>Dieta dla pacjentów chorych na cukrzycę;
Zawartość:
 - Białko                 4,6 g (18% energii)
 - Tłuszcze             4,6 g (41% energii
                                           1,5 g Omega-3)
 - Węglowodany   9,25g (37% energii)
Gęstośc kaloryczna:  1 kcal/l
Osmolarność:  345 mOsmol/l</t>
  </si>
  <si>
    <t>worek 500 ml</t>
  </si>
  <si>
    <t>Dieta do żywienia dojelitowego:
 - Białko                     3,8g/l (15% energii)
 - Tłuszcze                3,4 g/l (30% energii)
                                   (40% MCT/60%LCT)
 - Węglowodany    13 g/l (52% energii)
Gęstośc kaloryczna:   1 kcal/ml
Osmolarność:  285 mOsmol/l</t>
  </si>
  <si>
    <t>Dieta do żywienia dojelitowego:
 - Białko                     3,8g/l (15% energii)
 - Tłuszcze        3,4 g/l (30% energii)
 - Węglowodany    13,8 g/l (55% energii)
Gęstośc kaloryczna:   1 kcal/ml
Osmolarność:  220 mOsmol/l</t>
  </si>
  <si>
    <t>Dieta do żywienia dojelitowego:
 - Białko 10g - Tłuszcze 10 g, - Węglowodany    17,5 g. Gęstośc kaloryczna:   2 kcal/ml Osmolarność:  395 mOsmol/l</t>
  </si>
  <si>
    <t>worek    500 ml</t>
  </si>
  <si>
    <t xml:space="preserve">Dieta do żywienia dojelitowego:
 - Białko kazeinowe i serwatkowe (20% energii)
 - Tłuszcze MCT/LCT i Omega-3 kwasy tłuszczowe
Gęstośc kaloryczna:  1,5 kcal/ml
Osmolarność: 300 mOsmol/, Węglowodany 17,0 </t>
  </si>
  <si>
    <t>Dieta o wysokiej zawartości glutaminy 10 g w saszetce</t>
  </si>
  <si>
    <t>sasz.</t>
  </si>
  <si>
    <t>Dietetyczny środek spożywczy do przeznaczenia medycznego:
 - Białko                    8,5 g (68% energii)
 - Tłuszcze               0,2 g (2% energii)
 - Węglowodany   3,75g (30% energii)
Wartośc kaloryczna: 210 kJ (50 kcal)</t>
  </si>
  <si>
    <t>Fresenius</t>
  </si>
  <si>
    <t>Kompletna dieta do żywienia dojelitowego dla dzieci w wieku 1-12 lat, normokaloryczna, bezbłonnikowa w worku zabezpieczonym samozasklepiającą się membraną; płyn odżywczy; 100 ml zawiera: 2,5 g białek, 12,5 g węglowodanów (w tym: 0,9 g cukru, nie więcej niż 30 mg laktozy), 4,4 g tłuszczów (w tym: 1,2 g nasyconych kwasów tłuszczowych, 2,1 g jednonienasyconych kwasów tłuszczowych, 1,2 g wielonienasyconych kwasów tłuszczowych, 0,9 g MCT, 0,09 g EPA+DHA), nie zawiera błonnika. Witaminy, składniki mineralne, cholina, tauryna, karnityna, mioinozytol. Wartość energetyczna 100 kcal. Osmolarność 220 mOsm/l.; 500 ml płynu o smaku neutralnym [poj. typu easy bag]</t>
  </si>
  <si>
    <t>op
/500ml</t>
  </si>
  <si>
    <t>11.</t>
  </si>
  <si>
    <t>Kompletna pod względem odżywczym dieta wysokoenergetyczna (1,5 kcal/ml), dostarczająca 300 kcal oraz 11,2 g białka w jednym opakowaniu. Dieta bezresztkowa, niezawierająca syropu glukozowego, glutenu oraz klinicznie wolna od laktozy. Jest gotową do użycia dietą umożliwiającą picie bezpośrednio z butelki, o smaku: truskawkowym, waniliowym, czarnej porzeczki, but. a 200 ml.</t>
  </si>
  <si>
    <t>12.</t>
  </si>
  <si>
    <t>Niekompletna dieta wysokoenergetyczna (1,5 kcal/ml), wysokobiałkowa, o konsystencji syropu, przeznaczona do żywienia drogą doustną. Zawiera błonnik. Nie zawiera glutenu, klinicznie wolna od laktozy. Dostarczająca 300 kcal oraz 20 g białka w jednym opakowaniu. Do postępowania dietetycznego u osób zagrożonych niedożywieniem lub niedożywionych, w szczególności z zaburzeniami połykania (dysfagia) lub zwiększonym zapotrzebowaniem na białko i energię. Gotowa do użycia dieta umożliwiająca picie bezpośrednio z butelki, o smaku waniliowym, but. 200ml.</t>
  </si>
  <si>
    <t>13.</t>
  </si>
  <si>
    <t>Niekompletna dieta wysokoenergetyczna (1,5 kcal/ml), wysokobiałkowa, o konsystencji kremu, przeznaczona do żywienia drogą doustną. Zawiera błonnik. Nie zawiera glutenu, klinicznie wolna od laktozy. Dostarczająca 300 kcal oraz 20 g białka w jednym opakowaniu. Do postępowania dietetycznego u osób zagrożonych niedożywieniem lub niedożywionych, w szczególności z zaburzeniami połykania (dysfagia) lub zwiększonym zapotrzebowaniem na białko i energię. Gotowa do użycia dieta umożliwiająca picie bezpośrednio z butelki, o smaku waniliowym, but. 200ml.</t>
  </si>
  <si>
    <t>14.</t>
  </si>
  <si>
    <t>Oligopeptydowa dieta do żywienia dojelitowego:
 - Białko                     4,5 g (18% energii)
 - Tłuszcze                 2,8 g (25% energii)
- Węglowodany    14,3g (57% energii)
    cukier                   1,1 g
Gęstośc kaloryczna:   1 kcal/ml
Osmolarność:  300 mOsmol/l</t>
  </si>
  <si>
    <t>15.</t>
  </si>
  <si>
    <t>16.</t>
  </si>
  <si>
    <t>Płyn odżywczy zawartość: EPA 0,4 g
- Białko 10 g DHA 0,2 g
- Tłuszcze 6,7 g/l DHA 0,2 g
- Węglowodany (maltodekstroza) 11,8 g
Gęstość kaloryczna 1,5 kcal/ml
Osmolarność 340 mOsmol/l</t>
  </si>
  <si>
    <t>op. 500 ml</t>
  </si>
  <si>
    <t>17.</t>
  </si>
  <si>
    <t>Specjalistyczna dieta dla osób z cukrzycą, hiperglikemią stresową, nietolerancją glukozy lub insulinoopornością. Kompletna pod względem odżywczym wysokoenergetyczna (1,5 kcal/ml) i bogatobiałkowa (20 en%) dieta, o niskiej zawartości węglowodanów (35 en%), dostarczająca 300 kcal i 15 g białka. Zawiera 4 g błonnika pokarmowego w jednym opakowaniu, nie zawiera glutenu, syropu glukozowego oraz jest klinicznie wolny od laktozy. Jest gotową do użycia dietą umożliwiającą picie bezpośrednio z butelki, o smaku: owoców leśnych, pralinowym, poj. 200ml</t>
  </si>
  <si>
    <t>18.</t>
  </si>
  <si>
    <t>fl.</t>
  </si>
  <si>
    <t>amp.</t>
  </si>
  <si>
    <t>20% emulsja tłuszczowa:
1000 ml zawiera:
 - olej sojowy      60 g
 - olej MCT          50 g
 - olej z oliwek    30 g
 - olej rybi            15 g
Osmolarność:   380 mOsmol/kg H2O
Energia:              2000 kcal</t>
  </si>
  <si>
    <t>butelka 100 ml</t>
  </si>
  <si>
    <t>Całkowita zawartość aminokwasów - ok. 65g/l. Osmolalność 510mOsmol/kg H2O. Roztwór 6%lub 6,5% 100 ml kwasów aminowych do częściowego lub całkowitego żywienia pozajelitowego noworodków , niemowląt i dzieci . Skład aminokwasowy dobrany na podstawie składu mleka kobiecego. Zawartość: 18 aminokwasów egzogennych jak i endogennych potrzebnych do syntezy białek,  tauryna i kwas aminosulfonowy.</t>
  </si>
  <si>
    <t xml:space="preserve">op.100 ml </t>
  </si>
  <si>
    <t>Emulsja do wlewów dożylnych. Zawiera łańcuchy tłuszczowe LCT
1000 ml zawiera:
Olej sojowy                   100 g
Glicerol                            22 g
Fospolipidy żółtka jaja     12 g
Woda do injekcji do     1000 ml
Osmolarność    300 mOsmol/kg H2O
Energia   1100 kcal</t>
  </si>
  <si>
    <t>worek: 500 ml</t>
  </si>
  <si>
    <t>Emulsja do wlewów dożylnych. Zawiera łańcuchy tłuszczowe LCT
1000 ml zawiera:
Olej sojowy                   200 g
Glicerol                            22 g
Fospolipidy żółtka jaja     12 g
Woda do injekcji do     1000 ml
Osmolarność    350 mOsmol/kg H2O
Energia   2000 kcal</t>
  </si>
  <si>
    <t>Emulsja do żywienia pozajelitowego do infuzji dla dzieci w wieku 2 lat i osób dorosłych, trzykomorowy worek o poj. 1400 ml gdzie roztwór aminokwasów 10% z elektrolitami stanowi 350ml, glukoza 11,8%-805ml, emulsja tłuszczowa 20%-245ml.</t>
  </si>
  <si>
    <t>Emulsja do żywienia pozajelitowego do infuzji dla dzieci w wieku 2 lat i osób dorosłych, trzykomorowy worek o poj. 1950 ml gdzie roztwór aminokwasów 10% z elektrolitami stanowi 488 ml, glukoza 11,8%-1121ml, emulsja tłuszczowa 20%-341ml.</t>
  </si>
  <si>
    <t>Emulsja do żywienia pozajelitowego do infuzji dla dzieci w wieku 2 lat i osób dorosłych, trzykomorowy worek o poj. 850 ml gdzie roztwór aminokwasów 10% z elektrolitami stanowi 213ml, glukoza 11,8%-489ml, emulsja tłuszczowa 20%-149ml.</t>
  </si>
  <si>
    <t>Emulsja tłuszczowa do wlewów dożylnych , zawierająca w 1000ml oczyszczony olej sojowy 60g, olej z oliwek  50 g, olej rybny bogaty w kwas omega 3-30g i trójglicerydy o średniej długości łańcucha (MCT)60g. Osmolalność 380mOsmol/kg</t>
  </si>
  <si>
    <t>Emulsja tłuszczowa do wlewów dożylnych, zawierająca w 1000ml oczyszczony olej sojowy 60g, olej z oliwek  50 g, olej rybny bogaty w kwas omega 3-30g i trójglicerydy o średniej długości łańcucha (MCT)60g. Osmolalność 380mOsmol/kg. Opakowanie 250 ml.</t>
  </si>
  <si>
    <t>op 250 ml</t>
  </si>
  <si>
    <t>Fluconazolum 400 mg/200 ml inj. iv. ; x 1 flakon</t>
  </si>
  <si>
    <t>Jałowa liofilizowana mieszanina witamin rozpuszczalnych w wodzie . Lek do wlewów dożylnych:
Zawartość:
Witaminy:
- C  - B1- B2 - B6- PP- B12    
- Kwas pantotenowy - Biotyna- Kwas foliowy 
Stabilizatory:
- glicyna ,- wersenian sodowy.
- parahydoksybenzoesan metylu 
Ponadtto stabilizatory: glicyna, wersenian sodowy, parahydroksybenzoesan metylu. Osmolalność ok.1000 mOsm/kg H2O, pH 5,8. Stosowany u dzieci i niemowląt. Fiolka a'10 ml</t>
  </si>
  <si>
    <t>Jałowy koncentrat do przygotowania roztw do inf. Zawiera pierwiastki śladowe ze zwiększoną zawartością cynku, dodatek do roztworów aminokwasów lub glukozy, przeznaczony do uzupełnienia żywienia u dzieci i niemowląt , nie zawiera żelaza. 1ml roztworu zawiera: 250 mcg Zn, 20mcg Cu, 1mcg Mn, 2mcg Se, 57mcg F, 1mcg J. Fiolka 10 ml</t>
  </si>
  <si>
    <t>19.</t>
  </si>
  <si>
    <t>Kali dihydrophosphas 170,1 mg; Kali hydoxydum 14 mg, Natrii hydrophosphas 133,5 mg inj. iv., x 1 fiol. 20 ml</t>
  </si>
  <si>
    <t>20.</t>
  </si>
  <si>
    <t>Koncentrant fosforanów organicznych do żywienia pozajelitowego zawierający w 1 ml: 216 mg bezwodnego glicerolofosforanu sodu, pH=7,4, osmolalność 2760 mOsmol/kg H2O fiolka 20 ml inj. iv., x 1 fiolka</t>
  </si>
  <si>
    <t>21.</t>
  </si>
  <si>
    <t>Koncentrat 10 ml.
Witaminy zawartość 1 ml: A,D,E, K dla dzieci
Koncentrat emulsji do infuzji; amp. 10 ml Preparat do stosowania dla niemowląt i dzieci poniżej 11 roku życia .</t>
  </si>
  <si>
    <t>22.</t>
  </si>
  <si>
    <t>Koncentrat 10 ml.
Witaminy zawartość 1 ml: A,D,E,K   dla dorosłych
Koncentrat emulsji do infuzji; amp. 10 ml</t>
  </si>
  <si>
    <t>23.</t>
  </si>
  <si>
    <t>24.</t>
  </si>
  <si>
    <t>25.</t>
  </si>
  <si>
    <t>26.</t>
  </si>
  <si>
    <t>Propofolum 1% MCT/LCT inj. 10 mg/1 ml x 5 amp. a 20 ml. Preparat zarejestrowany do podawania dla dzieci</t>
  </si>
  <si>
    <t>27.</t>
  </si>
  <si>
    <t>Propofolum, inj. 10 mg/1 ml x 1 fiolka a 50 ml</t>
  </si>
  <si>
    <t>fiolka 50 ml</t>
  </si>
  <si>
    <t>28.</t>
  </si>
  <si>
    <t>Propofolum, inj. 20 mg/1 ml x 1 fiolka a 50 ml</t>
  </si>
  <si>
    <t>29.</t>
  </si>
  <si>
    <t>Rocuronii bromidum 100 mg/10 ml inj. iv., x 1 fiol.</t>
  </si>
  <si>
    <t>30.</t>
  </si>
  <si>
    <t>Rocuronii bromidum 50 mg/5 ml inj. iv., x 1 fiol.</t>
  </si>
  <si>
    <t>31.</t>
  </si>
  <si>
    <t>Roztwór 10% aminokwasów specjalistycznych do żywienia pozajelitowego dla pacjentów  z chorobami nerek , bez elektrolitów, butelka 500 ml</t>
  </si>
  <si>
    <t>but.</t>
  </si>
  <si>
    <t>32.</t>
  </si>
  <si>
    <t>Roztwór 8% kwasów aminowych specjalistycznych do żywienia pozajelitowego dla pacjentów  z zaburzeniami wątroby , z elektrolitami, butelka szklana  500 ml</t>
  </si>
  <si>
    <t>33.</t>
  </si>
  <si>
    <t>Worki dwukomorowe o zawartości: 
- Aminokwasy ogółem 50 g,
- Zawartość azotu ogółem 8,2 g,
- Wartość energetyczna całkowita 1000 kcal,
- Energia niebiałkowa 800 kcal,
- Na++ 50 mmol,
- K+ 30 mmol,
- Ca++ 2 mmol,
- Mg++ 3 mmol,
- Zn++ 0,04 mmol,
- Cl- 64 mmol,
- Glicerolofosforan- 15 mmol,
- Osmolarność 1779 mOsm/l Roztwór do wlewów dożylnych 1000ml.</t>
  </si>
  <si>
    <t>worek 1000 ml</t>
  </si>
  <si>
    <t>34.</t>
  </si>
  <si>
    <t>Worki trzykom. o zawartości:
- azot: 12 g,
- kalorie niebiałkowe: 1300 kcal,
- mieszanina 4 rodzajów emulsji tłuszczowej, w tym:
 * olej rybi: 15%,
 * olej sojowy,
 * MCT,
 * olejz oliwek,
- węglowodany 
inj. (roztwór + emulsja); 
Objętość 1477</t>
  </si>
  <si>
    <t>35.</t>
  </si>
  <si>
    <t>Worki trzykom. o zawartości:
- azot: 12 g,
- kalorie niebiałkowe: 1300 kcal,
- mieszanina 4 rodzajów emulsji tłuszczowej, w tym:
 * olej rybi: 15%,
 * olej sojowy,
 * MCT,
 * olejz oliwek,
- węglowodany i elektrolity
inj. (roztwór + emulsja); 
Objętość 1477</t>
  </si>
  <si>
    <t>36.</t>
  </si>
  <si>
    <t>Worki trzykom. o zawartości:
- azot: 16 g,
- kalorie niebiałkowe: 1800 kcal,
- mieszanina 4 rodzajów emulsji tłuszczowej, w tym:
 * olej rybi: 15%,
 * olej sojowy,
 * MCT,
 * olejz oliwek,
- węglowodany 
inj. (roztwór + emulsja); 
Objętość 1970</t>
  </si>
  <si>
    <t>37.</t>
  </si>
  <si>
    <t>Worki trzykom. o zawartości:
- azot: 16 g,
- kalorie niebiałkowe: 1800 kcal,
- mieszanina 4 rodzajów emulsji tłuszczowej, w tym:
 * olej rybi: 15%,
 * olej sojowy,
 * MCT,
 * olejz oliwek,
- węglowodany i elektrolity
inj. (roztwór + emulsja); 
Objętość 1970</t>
  </si>
  <si>
    <t>38.</t>
  </si>
  <si>
    <t>Worki trzykom. o zawartości:
- azot: 4 g,
- kalorie niebiałkowe: 450 kcal,
- mieszanina 4 rodzajów emulsji tłuszczowej, w tym:
 * olej rybi: 15%,
 * olej sojowy,
 * MCT,
 * olejz oliwek,
- węglowodany i elektrolity
inj. (roztwór + emulsja); 
Objętość 493 ml</t>
  </si>
  <si>
    <t>39.</t>
  </si>
  <si>
    <t>Worki trzykom. o zawartości:
- azot: 6,2 g,
- kalorie niebiałkowe: 700 kcal,
- mieszanina 4 rodzajów emulsji tłuszczowej, w tym:
 * olej rybi: 15%,
 * olej sojowy,
 * MCT,
 * olejz oliwek,
- węglowodany i elektrolity
inj. (roztwór + emulsja); 
Objętość 1206</t>
  </si>
  <si>
    <t>40.</t>
  </si>
  <si>
    <t>Worki trzykom. o zawartości:
- azot: 8 g,
- kalorie niebiałkowe: 900 kcal,
- mieszanina 4 rodzajów emulsji tłuszczowej, w tym:
 * olej rybi: 15%,
 * olej sojowy,
 * MCT,
 * olejz oliwek,
- węglowodany 
inj. (roztwór + emulsja); 
Objętość 986</t>
  </si>
  <si>
    <t>41.</t>
  </si>
  <si>
    <t>Worki trzykom. o zawartości:
- azot: 8 g,
- kalorie niebiałkowe: 900 kcal,
- mieszanina 4 rodzajów emulsji tłuszczowej, w tym:
 * olej rybi: 15%,
 * olej sojowy,
 * MCT,
 * olejz oliwek,
- węglowodany i elektrolity
inj. (roztwór + emulsja); 
Objętość 986</t>
  </si>
  <si>
    <t>42.</t>
  </si>
  <si>
    <t>Worki trzykom. o zawartości:
- azot: 9,8 g,
- kalorie niebiałkowe: 1100 kcal,
- mieszanina 4 rodzajów emulsji tłuszczowej, w tym:
 * olej rybi: 15%,
 * olej sojowy,
 * MCT,
 * olejz oliwek,
- węglowodany i elektrolity
inj. (roztwór + emulsja); 
Objętość 1904</t>
  </si>
  <si>
    <t>* Oświadczam, iż oferowany przedmiot zamówienia jest zgodny z Ustawą o wyrobach medycznych z dnia 10 maja 2010 (Dz. U. 2019r. poz. 175) oraz dopuszczony do obrotu i stosowania w służbie zdrowia zgodnie z klasą wyrobu medycznego TAK/NIE -niepotrzebne skreślić!!!</t>
  </si>
  <si>
    <t xml:space="preserve">Ondansetronum hydrochloridum, inj. 4 mg/2 ml x 1 amp. </t>
  </si>
  <si>
    <t>Refundowany w katalogu chemioterapii.</t>
  </si>
  <si>
    <t xml:space="preserve">Ondansetronum hydrochloridum, inj. 8 mg/4 ml x 1 amp. </t>
  </si>
  <si>
    <t xml:space="preserve">Ondansteronum 4 mg tabl.powl. x 10 szt. </t>
  </si>
  <si>
    <t>Ciclosporinum, kaps.; wielkość dawek uzależniona od potrzeb zamawiającego: 25 mg, 50 mg, 100 mg, op. 50 kaps.</t>
  </si>
  <si>
    <t>1 MG</t>
  </si>
  <si>
    <t>Dexrazoxane inj. 0,5 g x 1 fiol.</t>
  </si>
  <si>
    <t>Fludarabini phosphas koncentrat do sporządzania roztworu do wstrzykiwań lub infuzji, 50 mg/2ml</t>
  </si>
  <si>
    <t>Methotrexatum, 50 mg/5 ml x 1 fiol.</t>
  </si>
  <si>
    <t>Methotrexatum, tabl. 2,5 mg x 50 tabl.</t>
  </si>
  <si>
    <t xml:space="preserve">Vinblastine sulphate liof i rozp do przyg roztw do wstrz 5 mg x 1 fiol </t>
  </si>
  <si>
    <t>Pakiet nr 1  - Atosibanum</t>
  </si>
  <si>
    <t>Pakiet nr 3 - Fondaparinux</t>
  </si>
  <si>
    <t>Pakiet nr 4 - Regadenoson</t>
  </si>
  <si>
    <t>Insulatard Penfill 100 j.m/ml, zaw. do wstrzykiwań, 10 wkł. a 3 ml  insuliny ludzkiej izofanowej</t>
  </si>
  <si>
    <t>Mixtard 40 Penfill, zawiesina do wstrzykiwań; 100 j.m./ml (zawiera: 40% insuliny rozpuszczalnej, 60% insuliny izofanowej); 5 wkładów 3 ml</t>
  </si>
  <si>
    <t>Fiasp, insulina aspart,  roztwór do wstrzykiwań; 100 j./ml; 5 wkładów 3 ml</t>
  </si>
  <si>
    <t>Fiasp, insulina aspart, roztwór do wstrzykiwań; 100 j./ml; 1 fiol. 10 ml</t>
  </si>
  <si>
    <t>Pakiet nr 5  - Insuliny</t>
  </si>
  <si>
    <t>Humulin M3, 100 j.m./ml (zawiera: 30% insuliny rozpuszczalnej, 70% insuliny izofanowej) 5 wkład. a 3 ml.</t>
  </si>
  <si>
    <t>Polhumin R, insulina ludzka, insulina neutralna, roztwór do wstrzykiwań; 100 j.m./ml; 5 wkładów 3 ml</t>
  </si>
  <si>
    <t>Polhumin N, inulina ludzka, insulina izofanowa, zawiesina do wstrzykiwań; 100 j.m./ml; 5 wkładów 3 ml</t>
  </si>
  <si>
    <t>Tractocile, atosibanum, koncentrat do sporządzania roztworu do infuzji, 7,5 mg/ml,1 fiol. a 5 ml</t>
  </si>
  <si>
    <t>Tractocile, atosibanum, roztwór do wstrzykiwań, 7,5 mg/ml, 1 fiol. a 0,9 ml</t>
  </si>
  <si>
    <t>Thiamazolum, 10mg, tabletki powlekane, op. a 50 szt.</t>
  </si>
  <si>
    <t>Prasugrelum, 10 mg, tabletki powlekane, op. a 28 szt.</t>
  </si>
  <si>
    <t>syrop; 115,6 mg jonów wapnia/5 ml (5 ml zawiera: 1,47 g glukonolaktobionianu wapnia bezwodnego, 0,32 g laktobionianu wapnia dwuwodnego, co odpowiada 115,6 mg jonów wapnia; nie zawiera sztucznych barwników ani substancji smakowych); 150 ml</t>
  </si>
  <si>
    <t> Fosfomycinum, gran. do sporz. roztworu doustnego; 3 g; 1 saszetka</t>
  </si>
  <si>
    <t>Pakiet nr 6  - Leki</t>
  </si>
  <si>
    <t>Hydrogenii peroxidum 3% sol., 1000 g</t>
  </si>
  <si>
    <t>Deksketoprofenum, gran. do sporz. roztworu doustnego; 25 mg; 20 saszetek</t>
  </si>
  <si>
    <t>Enzymatyczny hydrolizat kazeiny wzbogacony o wysokim stopniu hydrolizy, do żywienia początkowego, od urodzenia dla niemowląt i dzieci karmionych piersią. Stosowany w przypadku  uczulenia na białko mleka krowiego lub innych alergii (na białko sojowe), w nietolerancji laktozy, sacharozy. Opakowanie po 400 g . Proszek, (np. Nutramigen 1 LGG)</t>
  </si>
  <si>
    <t>Enzymatyczny hydrolizat kazeiny wzbogacony o wysokim stopniu hydrolizy. Do żywienia i diagnostyki niemowląt powyżej 4 m-ca życie nie karmionych piersią. Stosowany w przypadku uczulenia na białko mleka krowiego lub innych alergii (na białko sojowe), w nietolerancji laktozy , sacharozy. Op: 400 g proszek, (np. Nutramigen 2 LGG)</t>
  </si>
  <si>
    <t>Proszek do sporządzania roztworu; Równoważnik białka 2,8 g/100 ml (wolne aminokwasy). Tłuszcz 4,5 g/100 ml (w tym kwas linolowy 0,59 g/100 ml, kwas α-linolenowy 63 mg/100 ml, DHA 23 mg/100 ml). Węglowodany 12,1 g/100 ml (syrop glukozowy). Składniki mineralne. Witaminy. Wzbogacony w taurynę, cholinę, inozytol. Wartość energetyczna 100 kcal/100 ml. Osmolarność 480 mOsm/l. Produkt bezglutenowy.; 400 g, (np. Nutramigen Puramino Junior)</t>
  </si>
  <si>
    <t>Kompletna pod względem odżywczym dieta wysokoenergetyczna (2 kcal/ml), dostarczająca 400 kcal oraz 20 g białka w jednym opakowaniu. Dieta bezresztkowa, niezawierająca glutenu oraz klinicznie wolna od laktozy. Gotowa do użycia dieta umożliwiająca picie bezpośrednio z butelki, o smaku waniliowym i owoców leśnych, but. 200ml.</t>
  </si>
  <si>
    <t>Roztwór 8,5% aminokwasów bez węglowodanów z elektrolitami po 500 ml, flakon a' 500 ml</t>
  </si>
  <si>
    <t>Koncentrant inj., iv, 20g /50ml zawiera 8,2 g alaniny i 13,46 g glutaminy</t>
  </si>
  <si>
    <t>Koncentrant inj., iv, 20g /100ml zawiera 8,2 g alaniny i 13,46 g glutaminy</t>
  </si>
  <si>
    <t>10% emulsja wysoko oczyszconego oleju rybiego  100 ml butelka szklana</t>
  </si>
  <si>
    <t>Emulsja do infuzji dożylnej zawierajaca aminokwasy (składniki niezbędne do tworzenia białek), glukozę(węglowodany), tłuszcze(lipidy), sole(elektrolity), stosowany u dzieci powyzej 2 lat i dorosłych; op. a 1012 ml</t>
  </si>
  <si>
    <t>Emulsja do infuzji dożylnej zawierajaca aminokwasy (składniki niezbędne do tworzenia białek), glukozę(węglowodany), tłuszcze(lipidy), sole(elektrolity), stosowany u dzieci powyzej 2 lat i dorosłych; op. a 1518 ml</t>
  </si>
  <si>
    <t>Emulsja do infuzji dożylnej zawierajaca aminokwasy (składniki niezbędne do tworzenia białek), glukozę(węglowodany), tłuszcze(lipidy), sole(elektrolity), stosowany u dzieci powyzej 2 lat i dorosłych; op. a 2025 ml</t>
  </si>
  <si>
    <t>43.</t>
  </si>
  <si>
    <t>44.</t>
  </si>
  <si>
    <t>Paracetamolum 0,5 g/50 ml roztwór do infuzji; bez glukozy, dla noworodków i małych  dzieci, fiolka</t>
  </si>
  <si>
    <t>Paracetamolum 10 mg/1 ml roztwór do infuzji; 100 ml, bez glukozy, fiolka</t>
  </si>
  <si>
    <t>Zestaw pierwiastków śladowych  do żywienia pozajelitowego (0,02  µmol  chromu,  2  µmol żelaza, 0,5  µmol manganu,  0,02  µmol molibdemu, 10  µmol cynku,5  µmol fluoru, 1  µmol jodu, 0,04  µmol selenu oraz 5,12  µmol sodu i  0,1  µmol potasu w 1 ml), op. a 20 amp. a 10 ml</t>
  </si>
  <si>
    <t>45.</t>
  </si>
  <si>
    <t>46.</t>
  </si>
  <si>
    <t>47.</t>
  </si>
  <si>
    <t>48.</t>
  </si>
  <si>
    <t>49.</t>
  </si>
  <si>
    <t>Metronidazolum 0,5%, roztwór do infuzji 5mg/ml, op. a 100 ml KabiPac</t>
  </si>
  <si>
    <t>Meropenemum 0,5 g, proszek do sporządzania roztworu do wstrzykiwań lub infuzji</t>
  </si>
  <si>
    <t>Meropenemum 1 g, proszek do sporządzania roztworu do wstrzykiwań lub infuzji</t>
  </si>
  <si>
    <t>Pakiet nr 8 - Ciclosporinum</t>
  </si>
  <si>
    <t>Pakiet nr 9 - Methotrexatum</t>
  </si>
  <si>
    <t>Pakiet nr 10 - Leki</t>
  </si>
  <si>
    <t>Jałowy, niepirogenny roztwór przeznaczony do hipotermicznego płukania i przechowywania narządów o osmolarności ok. 290mOsm/kg, stężenie sodu 120 mmol/l, potasu 25 mmol/l i pH ok. 7,4 w temp. pokojowej, op. a 1000 ml.</t>
  </si>
  <si>
    <t>Pakiet nr 7 - Roztwór jałowy</t>
  </si>
  <si>
    <t>Cytykolina, roztwór doustny; 100 mg/ml; 10 saszetek 10 ml</t>
  </si>
  <si>
    <t>Cefixime, tabletki powlekane 400mg, op. a 7 szt.</t>
  </si>
  <si>
    <t>Cefixime,  granulat do sporządzania zawiesiny doustnej; 20 mg/ml (100 mg/5 ml); 60 ml</t>
  </si>
  <si>
    <t>Specjalistyczna dieta dla osób z chorobami onkologicznymi, zwłaszcza z kacheksją nowotworową, zagrożonych niedożywieniem lub niedożywionych. Kompletna pod względem odżywczym wysokoenergetyczna (1,5 kcal/ml) i bogatobiałkowa (27 en%) dieta, dostarczająca 300 kcal oraz 20 g białka w jednym opakowaniu. Charakteryzuje się wysoką zawartością EPA i DHA z oleju rybnego oraz obecnością błonnika pokarmowego. Nie zawiera glutenu, syropu glukozowego oraz jest dietą klinicznie wolną od laktozy. Jest gotową do użycia dietą umożliwiającą picie bezpośrednio z butelki. Dostępna o smaku: cappuccino, owoców tropikalnych, poj. 200 ml.</t>
  </si>
  <si>
    <t>Salbutamolum, syrop; 0,4 mg/ml (2 mg/5 ml); 100 ml</t>
  </si>
  <si>
    <t>Pakiet nr 11 - Cytykolina</t>
  </si>
  <si>
    <t>Pakiet nr 12 - Cefixime</t>
  </si>
  <si>
    <t>Pakiet nr 13 - Opłatki skrobiowe</t>
  </si>
  <si>
    <t>Pakiet nr 15 - Żywienie dojelitowe i doustne</t>
  </si>
  <si>
    <t>Pakiet nr 16 - Żywienie pozajelitowe i leki dożylne</t>
  </si>
  <si>
    <t>Pakiet nr 19 - Ondansteronum</t>
  </si>
  <si>
    <t>Pakiet nr 18 - Ondansteronum</t>
  </si>
  <si>
    <t xml:space="preserve">Pakiet nr 17 - Ondansetronum  </t>
  </si>
  <si>
    <t>Pakiet nr 14 -  Odżywki, mleka dla niemowląt i młodszych dzieci</t>
  </si>
  <si>
    <t>50.</t>
  </si>
  <si>
    <t>51.</t>
  </si>
  <si>
    <t>Wymagane dawki substancji leczniczej, w tej samej postaci, od jednego producenta.</t>
  </si>
  <si>
    <t>Wykonawca zobowiązany jest do dostarczenia kart charakterystyki produktu leczniczego na prośbę zamawiajacego.</t>
  </si>
  <si>
    <t>Zadanie 1 - LEKI OGÓLNE</t>
  </si>
  <si>
    <r>
      <t>kapsułki dla niemowląt, dzieci i osób dorosłych,  1 kapsułka zawiera 3 miliardy (3 x 10⁹) jednostek tworzących kolonie (jtk.) szczepu probiotycznego </t>
    </r>
    <r>
      <rPr>
        <b/>
        <i/>
        <sz val="10"/>
        <color indexed="8"/>
        <rFont val="Arial Narrow"/>
        <family val="2"/>
        <charset val="238"/>
      </rPr>
      <t>Lactobacillus rhamnosus</t>
    </r>
    <r>
      <rPr>
        <b/>
        <sz val="10"/>
        <color indexed="8"/>
        <rFont val="Arial Narrow"/>
        <family val="2"/>
        <charset val="238"/>
      </rPr>
      <t> GG (ATCC 53103), op. a 30 kaps.żelatynowych twardych.</t>
    </r>
  </si>
  <si>
    <r>
      <t xml:space="preserve"> proszek do sporządzania zawiesiny doustnej, zawierający 8 różnych szczepów, liofilizowanych żywych kultur bakterii kwasu mlekowego i bifidobakterii i szczepu </t>
    </r>
    <r>
      <rPr>
        <b/>
        <i/>
        <sz val="10"/>
        <rFont val="Arial Narrow"/>
        <family val="2"/>
        <charset val="238"/>
      </rPr>
      <t>Streptococcus thermophilus</t>
    </r>
    <r>
      <rPr>
        <b/>
        <sz val="10"/>
        <rFont val="Arial Narrow"/>
        <family val="2"/>
        <charset val="238"/>
      </rPr>
      <t> w ilości nie mniejszej niż 450 miliardów (4,5x1011) jednostek tworzących kolonie (jtk.) w jednej saszetce, op. a 10 sasz.</t>
    </r>
  </si>
  <si>
    <r>
      <t xml:space="preserve"> proszek do sporządzania zawiesiny doustnej, zawierający 8 różnych szczepów, liofilizowanych żywych kultur bakterii kwasu mlekowego i bifidobakterii i szczepu </t>
    </r>
    <r>
      <rPr>
        <b/>
        <i/>
        <sz val="10"/>
        <rFont val="Arial Narrow"/>
        <family val="2"/>
        <charset val="238"/>
      </rPr>
      <t>Streptococcus thermophilus</t>
    </r>
    <r>
      <rPr>
        <b/>
        <sz val="10"/>
        <rFont val="Arial Narrow"/>
        <family val="2"/>
        <charset val="238"/>
      </rPr>
      <t> w ilości nie mniejszej niż 225 miliardów (2,25x1011) jednostek tworzących kolonie (jtk.) w jednej saszetce, op. a 10 sasz.</t>
    </r>
  </si>
  <si>
    <r>
      <t>kapsułki zawierające 8 różnych szczepów, liofilizowanych żywych kultur bakterii kwasu mlekowego i bifidobakterii w ilości nie mniejszej niż 10 miliardów (10x10</t>
    </r>
    <r>
      <rPr>
        <b/>
        <sz val="10"/>
        <color indexed="8"/>
        <rFont val="Arial Narrow"/>
        <family val="2"/>
        <charset val="238"/>
      </rPr>
      <t>⁹) jednostek tworzących kolonie (jtk.) w jednej micro-kapsułce, op. a 30 szt.</t>
    </r>
  </si>
  <si>
    <r>
      <t>kapsułki zawierające 8 różnych szczepów, liofilizowanych żywych kultur bakterii kwasu mlekowego i bifidobakterii w ilości nie mniejszej niż 112 miliardów (1,12x10</t>
    </r>
    <r>
      <rPr>
        <b/>
        <sz val="10"/>
        <color indexed="8"/>
        <rFont val="Arial Narrow"/>
        <family val="2"/>
        <charset val="238"/>
      </rPr>
      <t>¹¹) jednostek tworzących kolonie (jtk.) w jednej kapsułce, op. a 10 kaps.</t>
    </r>
  </si>
  <si>
    <r>
      <t>proszek do sporządzenia zawiesiny doustnej do stosowania w kroplach, zawierający 8 różnych szczepów, liofilizowanych żywych kultur bakterii, w 10 kroplach 5 x 10</t>
    </r>
    <r>
      <rPr>
        <b/>
        <sz val="10"/>
        <color indexed="8"/>
        <rFont val="Arial Narrow"/>
        <family val="2"/>
        <charset val="238"/>
      </rPr>
      <t>⁹ jtk.,  przeznaczony do uzupełnienia diety noworodków, niemowląt i małych dzieci, w okresie niedostatecznej kolonizacji bakteryjnej przewodu pokarmowego, op. zawiera 1 buteleczke po 5ml, każda z nakrętką z proszkiem 500mg.</t>
    </r>
  </si>
  <si>
    <t>Wymagane dawki leku w tej samej postaci jednego producenta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</si>
  <si>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 z dnia 6 września 2001r. Prawo farmaceutyczne  (Dz. U. z 2019r. poz. 499) , posiada wymagane prawem świadectwo rejestracji, deklaracje, zgodnie z obowiązującymi przepisami prawa. TAK/NIE -niepotrzebne skreślić!!!</t>
  </si>
  <si>
    <t>Zadanie 2 - ANTYBIOTYKI</t>
  </si>
  <si>
    <r>
      <t xml:space="preserve">kapsułki skrobiowe </t>
    </r>
    <r>
      <rPr>
        <b/>
        <sz val="10"/>
        <color indexed="8"/>
        <rFont val="Arial Narrow"/>
        <family val="2"/>
        <charset val="238"/>
      </rPr>
      <t xml:space="preserve">Ø </t>
    </r>
    <r>
      <rPr>
        <b/>
        <sz val="10"/>
        <color theme="1"/>
        <rFont val="Arial Narrow"/>
        <family val="2"/>
        <charset val="238"/>
      </rPr>
      <t>2 cm</t>
    </r>
  </si>
  <si>
    <t>Zadanie 4 - ODŻYWKI, MLEKA DLA NIEMOWLĄT I MŁODSZYCH DZIECI</t>
  </si>
  <si>
    <t>Zadanie 3 - OPŁATKI SKROBIOWE</t>
  </si>
  <si>
    <r>
      <t>proszek; Białko 1,3 g/100 ml (hydrolizat białek serwatkowych o częściowym stopniu hydrolizy). Tłuszcz 3,4 g/100 ml (kwasy tłuszczowe nasycone 1 g/100 ml, kwasy tłuszczowe jednonienasycone 1,6 g/100 ml, kwasy tłuszczowe wielonienasycone 0,6 g/100 ml). Węglowodany 7,8 g/100 ml (w tym cukry 3,1 g/100 ml). Witaminy. Składniki mineralne (w tym Ca : P = 1,8; Fe 0,7 mg/100 ml). Wzbogacony w karnitynę, taurynę, biotynę, cholinę, nukleotydy oraz aktywne kultury bakterii </t>
    </r>
    <r>
      <rPr>
        <b/>
        <i/>
        <sz val="10"/>
        <rFont val="Arial Narrow"/>
        <family val="2"/>
        <charset val="238"/>
      </rPr>
      <t>Bifidobacterium</t>
    </r>
    <r>
      <rPr>
        <b/>
        <sz val="10"/>
        <rFont val="Arial Narrow"/>
        <family val="2"/>
        <charset val="238"/>
      </rPr>
      <t> Bb12. Wartość energetyczna 67 kcal/100 ml (281 kJ/100 ml).; 400 g, (np. Nan Expert Sensitive)</t>
    </r>
  </si>
  <si>
    <t>PODAĆ: rodzaj pozwolenia</t>
  </si>
  <si>
    <t>Zadanie 5 - ŻYWIENIE DOJELITOWE</t>
  </si>
  <si>
    <r>
      <t xml:space="preserve">płyn odżywczy 100 ml zawiera: 4 g białek (w tym rozgałęzione aminokwasy 44%), 17,4 g węglowodanów (w tym: 700 mg cukru, nie więcej niż 10 mg laktozy), 4,7 g tłuszczów (w tym: 2 g nasyconych kwasów tłuszczowych, 1,4 g jednonienasyconych kwasów tłuszczowych, 1,3 g wielonienasyconych kwasów tłuszczowych, 1,7 g MCT), 1 g błonnika, witaminy, składniki mineralne. Wartość energetyczna 550 kJ (130 kcal). Osmolarność 330 mOsm/l. 500 ml płynu o smaku neutralnym [poj. typu </t>
    </r>
    <r>
      <rPr>
        <b/>
        <i/>
        <sz val="10"/>
        <rFont val="Arial Narrow"/>
        <family val="2"/>
        <charset val="238"/>
      </rPr>
      <t>easy bag</t>
    </r>
    <r>
      <rPr>
        <b/>
        <sz val="10"/>
        <rFont val="Arial Narrow"/>
        <family val="2"/>
        <charset val="238"/>
      </rPr>
      <t>]</t>
    </r>
  </si>
  <si>
    <t>Oświadczam, iż oferowany przedmiot zamówienia jest zgodny z  Rozporządzeniem Parlamentu Europejskiego i Rady (UE) nr 609/2013 z dnia 12 czerwca 2013 r. w sprawie żywności przeznaczonej dla niemowląt i małych dzieci oraz żywności specjalnego przeznaczenia medycznego i środków spożywczych zastępujących całodzienną dietę, do kontroli masy ciała oraz uchylające dyrektywę Rady 92/52/EWG, dyrektywy Komisji 96/8/WE, 1999/21/WE, 2006/125/WE i 2006/141/WE, dyrektywę Parlamentu Europejskiego i Rady 2009/39/WE oraz rozporządzenia Komisji (WE) nr 41/2009 i (WE) nr 953/2009. TAK/NIE -niepotrzebne skreślić!!!</t>
  </si>
  <si>
    <t>Zadanie 6 - ŻYWIENIE POZAJELITOWE</t>
  </si>
  <si>
    <t>Koncentrat pierwiastków śladowych do sporządzania roztworu uzupełniającego żywienie pozajelitowe do infuzji, op. a 20 amp. a 10ml, pH 2,5, osmolarność 3100 mOsm/kg wody, 1 ml zawiera: Cr-1 µg, Cu- 38µg, Fe-110µg, Mn-5,5µg, I-13µg, F-95µg, Mo-1,9µg, Se-7,9µg, Zn-500µg, Na-120µg, K-3,9µg.</t>
  </si>
  <si>
    <t>ZADANIE 7 - LEKI STOSOWANE W CHEMIOTERAPII</t>
  </si>
  <si>
    <t>Oświadczam, iż oferowany przedmiot zamówienia jest zgodny z Ustawą o wyrobach medycznych z dnia 10 maja 2010 (Dz. U. z 2019r. poz. 175) oraz dopuszczony do obrotu i stosowania w służbie zdrowia zgodnie z klasą wyrobu medycznego TAK/NIE -niepotrzebne skreślić!!!</t>
  </si>
  <si>
    <t>Oświadczam, iż oferowany przedmiot zamówienia znajduje się w wykazie surowców farmaceutycznych do receptury, posiada aktualne pozwolenie na dopuszczenie do obrotu na terenie Rzeczpospolitej Polskiej, zgodnie z obowiązującymi przepisami w szczegolności z Ustawą Prawo Farmaceutyczne (Dz.U. 2001 nr 126 poz. 1381) oraz spełniają wymogi Farmakopei Polskiej. TAK/NIE -niepotrzebne skreślić!!!</t>
  </si>
  <si>
    <t>Oświadczam, iż oferowany przedmiot zamówienia jest zgodny z  Rozporządzeniem Parlamentu Europejskiego i Rady (UE) nr 609/2013 z dnia 12 czerwca 2013 r. w sprawie żywności przeznaczonej dla niemowląt i małych dzieci oraz żywności specjalnego przeznaczenia medycznego i środków spożywczych zastępujących całodzienną dietę, do kontroli masy ciała oraz uchylające dyrektywę Rady 92/52/EWG, dyrektywy Komisji 96/8/WE, 1999/21/WE, 2006/125/WE i 2006/141/WE, dyrektywę Parlamentu Europejskiego i Rady 2009/39/WE oraz rozporządzenia Komisji (WE) nr 41/2009 i (WE) nr 953/2009 TAK/NIE -niepotrzebne skreślić!!!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</si>
</sst>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_-* #,##0.00&quot; zł&quot;_-;\-* #,##0.00&quot; zł&quot;_-;_-* \-??&quot; zł&quot;_-;_-@_-"/>
    <numFmt numFmtId="167" formatCode="_-* #,##0.00\ [$zł-415]_-;\-* #,##0.00\ [$zł-415]_-;_-* &quot;-&quot;??\ [$zł-415]_-;_-@_-"/>
  </numFmts>
  <fonts count="8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Helv"/>
      <charset val="204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Calibri"/>
      <family val="2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CE"/>
      <charset val="238"/>
    </font>
    <font>
      <sz val="8"/>
      <color indexed="8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indexed="8"/>
      <name val="Calibri"/>
      <family val="2"/>
    </font>
    <font>
      <sz val="9"/>
      <color indexed="8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7"/>
      <name val="Arial CE"/>
      <charset val="238"/>
    </font>
    <font>
      <b/>
      <sz val="10"/>
      <name val="Arial CE"/>
      <charset val="238"/>
    </font>
    <font>
      <b/>
      <sz val="7"/>
      <name val="Arial CE"/>
      <charset val="238"/>
    </font>
    <font>
      <sz val="11"/>
      <name val="Calibri"/>
      <family val="2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8"/>
      <color indexed="16"/>
      <name val="Arial CE"/>
      <charset val="238"/>
    </font>
    <font>
      <sz val="8"/>
      <color indexed="17"/>
      <name val="Arial Narrow"/>
      <family val="2"/>
      <charset val="238"/>
    </font>
    <font>
      <sz val="8"/>
      <color indexed="17"/>
      <name val="Arial CE"/>
      <charset val="238"/>
    </font>
    <font>
      <sz val="11"/>
      <color rgb="FF000000"/>
      <name val="Calibri"/>
      <family val="2"/>
    </font>
    <font>
      <sz val="12"/>
      <name val="Arial CE"/>
      <charset val="238"/>
    </font>
    <font>
      <b/>
      <sz val="7"/>
      <name val="Arial Narrow"/>
      <family val="2"/>
      <charset val="238"/>
    </font>
    <font>
      <sz val="7"/>
      <name val="Arial Narrow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4"/>
      <name val="Arial Narrow"/>
      <family val="2"/>
      <charset val="238"/>
    </font>
    <font>
      <b/>
      <sz val="16"/>
      <color indexed="10"/>
      <name val="Arial Narrow"/>
      <family val="2"/>
      <charset val="238"/>
    </font>
    <font>
      <b/>
      <u/>
      <sz val="10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theme="1"/>
      <name val="Czcionka tekstu podstawowego"/>
      <family val="2"/>
      <charset val="238"/>
    </font>
    <font>
      <b/>
      <sz val="9"/>
      <color indexed="8"/>
      <name val="Arial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0"/>
      <color indexed="16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u/>
      <sz val="11"/>
      <color indexed="8"/>
      <name val="Arial Narrow"/>
      <family val="2"/>
      <charset val="238"/>
    </font>
    <font>
      <b/>
      <u/>
      <sz val="11"/>
      <name val="Arial Narrow"/>
      <family val="2"/>
      <charset val="238"/>
    </font>
    <font>
      <u/>
      <sz val="11"/>
      <name val="Arial Narrow"/>
      <family val="2"/>
      <charset val="238"/>
    </font>
    <font>
      <u/>
      <sz val="11"/>
      <color indexed="8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8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9">
    <xf numFmtId="0" fontId="0" fillId="0" borderId="0"/>
    <xf numFmtId="0" fontId="1" fillId="0" borderId="0"/>
    <xf numFmtId="4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4" fillId="0" borderId="0"/>
    <xf numFmtId="0" fontId="18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8" fillId="0" borderId="0" applyBorder="0"/>
    <xf numFmtId="0" fontId="17" fillId="0" borderId="0"/>
    <xf numFmtId="9" fontId="8" fillId="0" borderId="0" applyFont="0" applyFill="0" applyBorder="0" applyAlignment="0" applyProtection="0"/>
    <xf numFmtId="44" fontId="69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right" vertical="center" wrapText="1"/>
    </xf>
    <xf numFmtId="0" fontId="1" fillId="0" borderId="0" xfId="1"/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4" fontId="11" fillId="0" borderId="0" xfId="1" applyNumberFormat="1" applyFont="1" applyBorder="1"/>
    <xf numFmtId="166" fontId="10" fillId="0" borderId="0" xfId="1" applyNumberFormat="1" applyFont="1" applyBorder="1" applyAlignment="1">
      <alignment vertical="center"/>
    </xf>
    <xf numFmtId="0" fontId="1" fillId="0" borderId="0" xfId="1" applyFill="1"/>
    <xf numFmtId="0" fontId="1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166" fontId="23" fillId="0" borderId="6" xfId="1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44" fontId="2" fillId="0" borderId="0" xfId="1" applyNumberFormat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27" fillId="0" borderId="0" xfId="1" applyFont="1" applyFill="1" applyAlignment="1">
      <alignment horizontal="left" vertical="center" wrapText="1"/>
    </xf>
    <xf numFmtId="0" fontId="12" fillId="0" borderId="0" xfId="1" applyFont="1" applyFill="1" applyAlignment="1">
      <alignment vertical="center" wrapText="1"/>
    </xf>
    <xf numFmtId="0" fontId="28" fillId="0" borderId="0" xfId="1" applyFont="1" applyFill="1" applyAlignment="1">
      <alignment vertical="center" wrapText="1"/>
    </xf>
    <xf numFmtId="0" fontId="9" fillId="0" borderId="0" xfId="1" applyFont="1" applyFill="1" applyAlignment="1">
      <alignment horizontal="center" vertical="center" wrapText="1"/>
    </xf>
    <xf numFmtId="0" fontId="1" fillId="0" borderId="0" xfId="1" applyFill="1" applyAlignment="1"/>
    <xf numFmtId="0" fontId="29" fillId="0" borderId="0" xfId="1" applyFont="1" applyFill="1"/>
    <xf numFmtId="0" fontId="9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wrapText="1"/>
    </xf>
    <xf numFmtId="0" fontId="12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wrapText="1"/>
    </xf>
    <xf numFmtId="0" fontId="28" fillId="0" borderId="0" xfId="1" applyFont="1" applyFill="1" applyAlignment="1">
      <alignment wrapText="1"/>
    </xf>
    <xf numFmtId="44" fontId="2" fillId="0" borderId="0" xfId="1" applyNumberFormat="1" applyFont="1" applyFill="1" applyAlignment="1">
      <alignment vertical="center" wrapText="1"/>
    </xf>
    <xf numFmtId="0" fontId="33" fillId="0" borderId="0" xfId="1" applyFont="1" applyFill="1"/>
    <xf numFmtId="0" fontId="34" fillId="0" borderId="0" xfId="1" applyFont="1" applyFill="1" applyAlignment="1">
      <alignment vertical="center" wrapText="1"/>
    </xf>
    <xf numFmtId="0" fontId="34" fillId="0" borderId="0" xfId="1" applyFont="1" applyFill="1" applyAlignment="1">
      <alignment horizontal="left" vertical="center" wrapText="1"/>
    </xf>
    <xf numFmtId="0" fontId="34" fillId="0" borderId="0" xfId="1" applyFont="1" applyFill="1" applyAlignment="1">
      <alignment horizontal="center" vertical="center" wrapText="1"/>
    </xf>
    <xf numFmtId="0" fontId="35" fillId="0" borderId="0" xfId="1" applyFont="1" applyFill="1" applyAlignment="1">
      <alignment horizontal="center" vertical="center" wrapText="1"/>
    </xf>
    <xf numFmtId="0" fontId="37" fillId="0" borderId="0" xfId="1" applyFont="1"/>
    <xf numFmtId="0" fontId="20" fillId="0" borderId="0" xfId="1" applyFont="1"/>
    <xf numFmtId="0" fontId="31" fillId="0" borderId="0" xfId="1" applyFont="1"/>
    <xf numFmtId="0" fontId="31" fillId="0" borderId="0" xfId="1" applyFont="1" applyBorder="1" applyAlignment="1">
      <alignment vertical="center"/>
    </xf>
    <xf numFmtId="0" fontId="38" fillId="0" borderId="0" xfId="1" applyFont="1"/>
    <xf numFmtId="0" fontId="39" fillId="0" borderId="0" xfId="1" applyFont="1"/>
    <xf numFmtId="0" fontId="39" fillId="0" borderId="0" xfId="1" applyFont="1" applyBorder="1" applyAlignment="1">
      <alignment vertical="center"/>
    </xf>
    <xf numFmtId="0" fontId="40" fillId="0" borderId="0" xfId="1" applyFont="1"/>
    <xf numFmtId="0" fontId="35" fillId="0" borderId="0" xfId="1" applyFont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0" fontId="41" fillId="0" borderId="0" xfId="1" applyFont="1" applyAlignment="1">
      <alignment vertical="center"/>
    </xf>
    <xf numFmtId="0" fontId="12" fillId="0" borderId="0" xfId="1" applyFont="1" applyFill="1" applyAlignment="1">
      <alignment horizontal="right" vertical="center" wrapText="1"/>
    </xf>
    <xf numFmtId="165" fontId="12" fillId="0" borderId="0" xfId="1" applyNumberFormat="1" applyFont="1" applyFill="1" applyAlignment="1">
      <alignment horizontal="center" vertical="center" wrapText="1"/>
    </xf>
    <xf numFmtId="0" fontId="35" fillId="2" borderId="5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 wrapText="1"/>
    </xf>
    <xf numFmtId="0" fontId="41" fillId="0" borderId="2" xfId="1" applyFont="1" applyBorder="1" applyAlignment="1">
      <alignment vertical="center"/>
    </xf>
    <xf numFmtId="0" fontId="9" fillId="0" borderId="0" xfId="1" applyFont="1" applyFill="1" applyAlignment="1">
      <alignment horizontal="center" wrapText="1"/>
    </xf>
    <xf numFmtId="0" fontId="45" fillId="0" borderId="0" xfId="1" applyFont="1" applyFill="1" applyAlignment="1">
      <alignment wrapText="1"/>
    </xf>
    <xf numFmtId="0" fontId="46" fillId="0" borderId="0" xfId="1" applyFont="1" applyFill="1" applyAlignment="1">
      <alignment vertical="center" wrapText="1"/>
    </xf>
    <xf numFmtId="0" fontId="47" fillId="0" borderId="0" xfId="1" applyFont="1" applyFill="1" applyAlignment="1">
      <alignment vertical="center" wrapText="1"/>
    </xf>
    <xf numFmtId="0" fontId="31" fillId="0" borderId="0" xfId="1" applyFont="1" applyFill="1" applyAlignment="1"/>
    <xf numFmtId="0" fontId="39" fillId="6" borderId="0" xfId="1" applyFont="1" applyFill="1"/>
    <xf numFmtId="0" fontId="40" fillId="0" borderId="0" xfId="1" applyFont="1" applyAlignment="1">
      <alignment horizontal="center"/>
    </xf>
    <xf numFmtId="0" fontId="49" fillId="0" borderId="0" xfId="1" applyFont="1"/>
    <xf numFmtId="0" fontId="38" fillId="0" borderId="0" xfId="1" applyFont="1" applyAlignment="1">
      <alignment horizontal="center" vertical="center"/>
    </xf>
    <xf numFmtId="0" fontId="1" fillId="6" borderId="0" xfId="1" applyFill="1"/>
    <xf numFmtId="0" fontId="38" fillId="0" borderId="0" xfId="1" applyFont="1" applyAlignment="1">
      <alignment horizontal="center"/>
    </xf>
    <xf numFmtId="0" fontId="41" fillId="3" borderId="0" xfId="1" applyFont="1" applyFill="1"/>
    <xf numFmtId="0" fontId="13" fillId="3" borderId="0" xfId="1" applyFont="1" applyFill="1"/>
    <xf numFmtId="0" fontId="34" fillId="0" borderId="0" xfId="1" applyFont="1" applyAlignment="1">
      <alignment vertical="center"/>
    </xf>
    <xf numFmtId="0" fontId="42" fillId="0" borderId="0" xfId="1" applyFont="1"/>
    <xf numFmtId="0" fontId="42" fillId="0" borderId="0" xfId="1" applyFont="1" applyFill="1" applyAlignment="1"/>
    <xf numFmtId="0" fontId="50" fillId="0" borderId="0" xfId="1" applyFont="1"/>
    <xf numFmtId="0" fontId="34" fillId="0" borderId="0" xfId="1" applyFont="1"/>
    <xf numFmtId="0" fontId="51" fillId="0" borderId="0" xfId="1" applyFont="1"/>
    <xf numFmtId="0" fontId="31" fillId="6" borderId="0" xfId="1" applyFont="1" applyFill="1" applyAlignment="1">
      <alignment horizontal="right"/>
    </xf>
    <xf numFmtId="0" fontId="43" fillId="0" borderId="0" xfId="1" applyFont="1" applyAlignment="1">
      <alignment horizontal="center" vertical="center"/>
    </xf>
    <xf numFmtId="0" fontId="44" fillId="0" borderId="0" xfId="1" applyFont="1" applyAlignment="1">
      <alignment horizontal="center" vertical="center" wrapText="1"/>
    </xf>
    <xf numFmtId="0" fontId="34" fillId="3" borderId="0" xfId="1" applyFont="1" applyFill="1" applyAlignment="1">
      <alignment vertical="center"/>
    </xf>
    <xf numFmtId="0" fontId="34" fillId="3" borderId="0" xfId="1" applyFont="1" applyFill="1"/>
    <xf numFmtId="0" fontId="34" fillId="3" borderId="0" xfId="1" applyFont="1" applyFill="1" applyAlignment="1">
      <alignment horizontal="left"/>
    </xf>
    <xf numFmtId="0" fontId="9" fillId="3" borderId="0" xfId="1" applyFont="1" applyFill="1" applyAlignment="1">
      <alignment vertical="center" wrapText="1"/>
    </xf>
    <xf numFmtId="0" fontId="7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0" fontId="32" fillId="0" borderId="0" xfId="1" applyFont="1" applyFill="1" applyAlignment="1">
      <alignment wrapText="1"/>
    </xf>
    <xf numFmtId="0" fontId="35" fillId="4" borderId="2" xfId="1" applyFont="1" applyFill="1" applyBorder="1" applyAlignment="1">
      <alignment horizontal="center" vertical="center" wrapText="1"/>
    </xf>
    <xf numFmtId="0" fontId="35" fillId="4" borderId="2" xfId="1" applyNumberFormat="1" applyFont="1" applyFill="1" applyBorder="1" applyAlignment="1">
      <alignment horizontal="center" vertical="center" wrapText="1"/>
    </xf>
    <xf numFmtId="0" fontId="35" fillId="3" borderId="2" xfId="1" applyFont="1" applyFill="1" applyBorder="1" applyAlignment="1">
      <alignment horizontal="center" vertical="center"/>
    </xf>
    <xf numFmtId="0" fontId="35" fillId="3" borderId="2" xfId="1" applyFont="1" applyFill="1" applyBorder="1" applyAlignment="1">
      <alignment horizontal="center" vertical="center" wrapText="1"/>
    </xf>
    <xf numFmtId="3" fontId="35" fillId="3" borderId="2" xfId="1" applyNumberFormat="1" applyFont="1" applyFill="1" applyBorder="1" applyAlignment="1">
      <alignment horizontal="center" vertical="center"/>
    </xf>
    <xf numFmtId="44" fontId="35" fillId="3" borderId="2" xfId="2" applyFont="1" applyFill="1" applyBorder="1" applyAlignment="1">
      <alignment horizontal="center" vertical="center"/>
    </xf>
    <xf numFmtId="0" fontId="53" fillId="3" borderId="2" xfId="1" applyFont="1" applyFill="1" applyBorder="1" applyAlignment="1">
      <alignment horizontal="center" vertical="center" wrapText="1"/>
    </xf>
    <xf numFmtId="0" fontId="54" fillId="3" borderId="2" xfId="1" applyFont="1" applyFill="1" applyBorder="1" applyAlignment="1">
      <alignment horizontal="center" vertical="center"/>
    </xf>
    <xf numFmtId="44" fontId="35" fillId="3" borderId="2" xfId="1" applyNumberFormat="1" applyFont="1" applyFill="1" applyBorder="1" applyAlignment="1">
      <alignment horizontal="center" vertical="center" wrapText="1"/>
    </xf>
    <xf numFmtId="0" fontId="53" fillId="0" borderId="0" xfId="1" applyFont="1" applyFill="1" applyAlignment="1">
      <alignment horizontal="center" vertical="center" wrapText="1"/>
    </xf>
    <xf numFmtId="0" fontId="1" fillId="0" borderId="0" xfId="1" applyAlignment="1">
      <alignment horizontal="center" wrapText="1"/>
    </xf>
    <xf numFmtId="0" fontId="2" fillId="6" borderId="0" xfId="1" applyFont="1" applyFill="1" applyAlignment="1">
      <alignment vertical="center" wrapText="1"/>
    </xf>
    <xf numFmtId="0" fontId="4" fillId="0" borderId="0" xfId="10" applyFont="1" applyAlignment="1">
      <alignment horizontal="center" vertical="center"/>
    </xf>
    <xf numFmtId="0" fontId="4" fillId="0" borderId="0" xfId="10" applyFont="1" applyBorder="1" applyAlignment="1">
      <alignment vertical="center"/>
    </xf>
    <xf numFmtId="0" fontId="52" fillId="0" borderId="0" xfId="10" applyFont="1" applyAlignment="1">
      <alignment vertical="center"/>
    </xf>
    <xf numFmtId="0" fontId="10" fillId="0" borderId="0" xfId="10" applyFont="1" applyAlignment="1">
      <alignment horizontal="center" vertical="center"/>
    </xf>
    <xf numFmtId="0" fontId="10" fillId="0" borderId="0" xfId="10" applyFont="1" applyAlignment="1">
      <alignment vertical="center"/>
    </xf>
    <xf numFmtId="0" fontId="35" fillId="5" borderId="1" xfId="10" applyFont="1" applyFill="1" applyBorder="1" applyAlignment="1">
      <alignment horizontal="center" vertical="center" wrapText="1"/>
    </xf>
    <xf numFmtId="0" fontId="35" fillId="4" borderId="1" xfId="10" applyNumberFormat="1" applyFont="1" applyFill="1" applyBorder="1" applyAlignment="1">
      <alignment horizontal="center" vertical="center" wrapText="1"/>
    </xf>
    <xf numFmtId="0" fontId="35" fillId="4" borderId="1" xfId="10" applyFont="1" applyFill="1" applyBorder="1" applyAlignment="1">
      <alignment horizontal="center" vertical="center"/>
    </xf>
    <xf numFmtId="0" fontId="35" fillId="4" borderId="1" xfId="10" applyFont="1" applyFill="1" applyBorder="1" applyAlignment="1">
      <alignment horizontal="center" vertical="center" wrapText="1"/>
    </xf>
    <xf numFmtId="0" fontId="35" fillId="4" borderId="8" xfId="10" applyFont="1" applyFill="1" applyBorder="1" applyAlignment="1">
      <alignment horizontal="center" vertical="center" wrapText="1"/>
    </xf>
    <xf numFmtId="0" fontId="53" fillId="4" borderId="9" xfId="10" applyFont="1" applyFill="1" applyBorder="1" applyAlignment="1">
      <alignment horizontal="center" vertical="center"/>
    </xf>
    <xf numFmtId="0" fontId="35" fillId="3" borderId="2" xfId="10" applyFont="1" applyFill="1" applyBorder="1" applyAlignment="1">
      <alignment horizontal="center" vertical="center" wrapText="1"/>
    </xf>
    <xf numFmtId="0" fontId="35" fillId="3" borderId="11" xfId="1" applyFont="1" applyFill="1" applyBorder="1" applyAlignment="1">
      <alignment horizontal="center" vertical="center" wrapText="1"/>
    </xf>
    <xf numFmtId="3" fontId="35" fillId="3" borderId="1" xfId="1" applyNumberFormat="1" applyFont="1" applyFill="1" applyBorder="1" applyAlignment="1">
      <alignment horizontal="center" vertical="center"/>
    </xf>
    <xf numFmtId="44" fontId="35" fillId="3" borderId="2" xfId="2" applyFont="1" applyFill="1" applyBorder="1" applyAlignment="1">
      <alignment horizontal="center" vertical="center" wrapText="1"/>
    </xf>
    <xf numFmtId="0" fontId="57" fillId="0" borderId="0" xfId="1" applyFont="1" applyAlignment="1">
      <alignment horizontal="center" vertical="center"/>
    </xf>
    <xf numFmtId="0" fontId="57" fillId="0" borderId="0" xfId="1" applyFont="1" applyAlignment="1"/>
    <xf numFmtId="0" fontId="1" fillId="0" borderId="0" xfId="1" applyFill="1" applyAlignment="1">
      <alignment horizontal="center"/>
    </xf>
    <xf numFmtId="49" fontId="24" fillId="0" borderId="0" xfId="1" applyNumberFormat="1" applyFont="1" applyFill="1" applyAlignment="1" applyProtection="1">
      <alignment horizontal="center" vertical="center" wrapText="1"/>
    </xf>
    <xf numFmtId="0" fontId="52" fillId="0" borderId="0" xfId="1" applyFont="1" applyFill="1"/>
    <xf numFmtId="0" fontId="54" fillId="3" borderId="2" xfId="1" applyFont="1" applyFill="1" applyBorder="1" applyAlignment="1">
      <alignment horizontal="center" vertical="center" wrapText="1"/>
    </xf>
    <xf numFmtId="44" fontId="54" fillId="3" borderId="2" xfId="1" applyNumberFormat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center" vertical="center" wrapText="1"/>
    </xf>
    <xf numFmtId="0" fontId="54" fillId="3" borderId="2" xfId="1" applyNumberFormat="1" applyFont="1" applyFill="1" applyBorder="1" applyAlignment="1">
      <alignment horizontal="center" vertical="center" wrapText="1"/>
    </xf>
    <xf numFmtId="3" fontId="35" fillId="3" borderId="2" xfId="1" applyNumberFormat="1" applyFont="1" applyFill="1" applyBorder="1" applyAlignment="1">
      <alignment horizontal="center" vertical="center" wrapText="1"/>
    </xf>
    <xf numFmtId="0" fontId="53" fillId="3" borderId="9" xfId="1" applyFont="1" applyFill="1" applyBorder="1" applyAlignment="1">
      <alignment horizontal="center" vertical="center" wrapText="1"/>
    </xf>
    <xf numFmtId="0" fontId="53" fillId="3" borderId="1" xfId="1" applyFont="1" applyFill="1" applyBorder="1" applyAlignment="1">
      <alignment horizontal="center" vertical="center" wrapText="1"/>
    </xf>
    <xf numFmtId="0" fontId="35" fillId="7" borderId="5" xfId="1" applyFont="1" applyFill="1" applyBorder="1" applyAlignment="1">
      <alignment horizontal="center" vertical="center" wrapText="1"/>
    </xf>
    <xf numFmtId="0" fontId="35" fillId="7" borderId="2" xfId="1" applyFont="1" applyFill="1" applyBorder="1" applyAlignment="1">
      <alignment horizontal="center" vertical="center" wrapText="1"/>
    </xf>
    <xf numFmtId="0" fontId="60" fillId="0" borderId="2" xfId="0" applyFont="1" applyBorder="1"/>
    <xf numFmtId="0" fontId="60" fillId="0" borderId="0" xfId="0" applyFont="1"/>
    <xf numFmtId="0" fontId="60" fillId="3" borderId="2" xfId="0" applyFont="1" applyFill="1" applyBorder="1"/>
    <xf numFmtId="165" fontId="12" fillId="0" borderId="0" xfId="1" applyNumberFormat="1" applyFont="1" applyFill="1" applyAlignment="1">
      <alignment horizontal="right" vertical="center" wrapText="1"/>
    </xf>
    <xf numFmtId="0" fontId="36" fillId="0" borderId="10" xfId="1" applyFont="1" applyBorder="1" applyAlignment="1">
      <alignment horizontal="center" vertical="center"/>
    </xf>
    <xf numFmtId="0" fontId="34" fillId="0" borderId="2" xfId="1" applyFont="1" applyBorder="1" applyAlignment="1">
      <alignment vertical="center"/>
    </xf>
    <xf numFmtId="0" fontId="41" fillId="3" borderId="0" xfId="1" applyFont="1" applyFill="1" applyBorder="1"/>
    <xf numFmtId="0" fontId="13" fillId="3" borderId="0" xfId="1" applyFont="1" applyFill="1" applyBorder="1"/>
    <xf numFmtId="0" fontId="34" fillId="0" borderId="0" xfId="1" applyFont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34" fillId="3" borderId="2" xfId="1" applyFont="1" applyFill="1" applyBorder="1" applyAlignment="1">
      <alignment vertical="center"/>
    </xf>
    <xf numFmtId="0" fontId="34" fillId="3" borderId="2" xfId="1" applyFont="1" applyFill="1" applyBorder="1"/>
    <xf numFmtId="0" fontId="34" fillId="3" borderId="2" xfId="1" applyFont="1" applyFill="1" applyBorder="1" applyAlignment="1">
      <alignment horizontal="left"/>
    </xf>
    <xf numFmtId="0" fontId="55" fillId="0" borderId="0" xfId="1" applyFont="1" applyFill="1" applyAlignment="1">
      <alignment vertical="center" wrapText="1"/>
    </xf>
    <xf numFmtId="0" fontId="56" fillId="0" borderId="0" xfId="10" applyFont="1" applyAlignment="1">
      <alignment vertical="center"/>
    </xf>
    <xf numFmtId="0" fontId="2" fillId="0" borderId="13" xfId="1" applyFont="1" applyFill="1" applyBorder="1" applyAlignment="1">
      <alignment vertical="center" wrapText="1"/>
    </xf>
    <xf numFmtId="0" fontId="35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8" fillId="0" borderId="0" xfId="1" applyFont="1" applyAlignment="1">
      <alignment vertical="center" wrapText="1"/>
    </xf>
    <xf numFmtId="0" fontId="35" fillId="0" borderId="10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vertical="center" wrapText="1"/>
    </xf>
    <xf numFmtId="9" fontId="35" fillId="3" borderId="2" xfId="2" applyNumberFormat="1" applyFont="1" applyFill="1" applyBorder="1" applyAlignment="1">
      <alignment horizontal="center" vertical="center" wrapText="1"/>
    </xf>
    <xf numFmtId="44" fontId="53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9" fontId="53" fillId="3" borderId="3" xfId="2" applyNumberFormat="1" applyFont="1" applyFill="1" applyBorder="1" applyAlignment="1">
      <alignment horizontal="center" vertical="center" wrapText="1"/>
    </xf>
    <xf numFmtId="165" fontId="53" fillId="3" borderId="2" xfId="1" applyNumberFormat="1" applyFont="1" applyFill="1" applyBorder="1" applyAlignment="1">
      <alignment horizontal="center" vertical="center" wrapText="1"/>
    </xf>
    <xf numFmtId="165" fontId="34" fillId="3" borderId="2" xfId="1" applyNumberFormat="1" applyFont="1" applyFill="1" applyBorder="1" applyAlignment="1">
      <alignment horizontal="center" vertical="center"/>
    </xf>
    <xf numFmtId="9" fontId="34" fillId="3" borderId="2" xfId="1" applyNumberFormat="1" applyFont="1" applyFill="1" applyBorder="1" applyAlignment="1">
      <alignment horizontal="center" vertical="center"/>
    </xf>
    <xf numFmtId="165" fontId="35" fillId="0" borderId="0" xfId="1" applyNumberFormat="1" applyFont="1" applyFill="1" applyAlignment="1">
      <alignment horizontal="center" vertical="center" wrapText="1"/>
    </xf>
    <xf numFmtId="44" fontId="34" fillId="3" borderId="2" xfId="2" applyFont="1" applyFill="1" applyBorder="1" applyAlignment="1">
      <alignment horizontal="center" vertical="center"/>
    </xf>
    <xf numFmtId="0" fontId="63" fillId="0" borderId="0" xfId="0" applyFont="1"/>
    <xf numFmtId="0" fontId="35" fillId="5" borderId="1" xfId="1" applyFont="1" applyFill="1" applyBorder="1" applyAlignment="1">
      <alignment horizontal="center" vertical="center" wrapText="1"/>
    </xf>
    <xf numFmtId="0" fontId="35" fillId="4" borderId="1" xfId="1" applyNumberFormat="1" applyFont="1" applyFill="1" applyBorder="1" applyAlignment="1">
      <alignment horizontal="center" vertical="center" wrapText="1"/>
    </xf>
    <xf numFmtId="0" fontId="35" fillId="4" borderId="1" xfId="1" applyFont="1" applyFill="1" applyBorder="1" applyAlignment="1">
      <alignment horizontal="center" vertical="center" wrapText="1"/>
    </xf>
    <xf numFmtId="0" fontId="53" fillId="4" borderId="1" xfId="1" applyFont="1" applyFill="1" applyBorder="1" applyAlignment="1">
      <alignment horizontal="center" vertical="center" wrapText="1"/>
    </xf>
    <xf numFmtId="0" fontId="34" fillId="3" borderId="2" xfId="1" applyFont="1" applyFill="1" applyBorder="1" applyAlignment="1">
      <alignment horizontal="center" vertical="center" wrapText="1"/>
    </xf>
    <xf numFmtId="0" fontId="65" fillId="3" borderId="2" xfId="1" applyFont="1" applyFill="1" applyBorder="1" applyAlignment="1">
      <alignment horizontal="center" vertical="center" wrapText="1"/>
    </xf>
    <xf numFmtId="165" fontId="34" fillId="3" borderId="2" xfId="1" applyNumberFormat="1" applyFont="1" applyFill="1" applyBorder="1" applyAlignment="1">
      <alignment horizontal="center" vertical="center" wrapText="1"/>
    </xf>
    <xf numFmtId="9" fontId="34" fillId="3" borderId="2" xfId="1" applyNumberFormat="1" applyFont="1" applyFill="1" applyBorder="1" applyAlignment="1">
      <alignment horizontal="center" vertical="center" wrapText="1"/>
    </xf>
    <xf numFmtId="0" fontId="66" fillId="3" borderId="3" xfId="1" applyFont="1" applyFill="1" applyBorder="1" applyAlignment="1">
      <alignment horizontal="center" vertical="center" wrapText="1"/>
    </xf>
    <xf numFmtId="0" fontId="67" fillId="3" borderId="2" xfId="1" applyFont="1" applyFill="1" applyBorder="1" applyAlignment="1">
      <alignment horizontal="center" vertical="center" wrapText="1"/>
    </xf>
    <xf numFmtId="0" fontId="34" fillId="0" borderId="2" xfId="1" applyFont="1" applyBorder="1" applyAlignment="1">
      <alignment horizontal="center" vertical="center" wrapText="1"/>
    </xf>
    <xf numFmtId="0" fontId="65" fillId="3" borderId="3" xfId="1" applyFont="1" applyFill="1" applyBorder="1" applyAlignment="1">
      <alignment horizontal="center" vertical="center" wrapText="1"/>
    </xf>
    <xf numFmtId="0" fontId="35" fillId="3" borderId="4" xfId="1" applyFont="1" applyFill="1" applyBorder="1" applyAlignment="1">
      <alignment horizontal="center" vertical="center" wrapText="1"/>
    </xf>
    <xf numFmtId="0" fontId="53" fillId="0" borderId="0" xfId="1" applyFont="1" applyBorder="1"/>
    <xf numFmtId="0" fontId="54" fillId="0" borderId="0" xfId="1" applyFont="1" applyAlignment="1">
      <alignment horizontal="right"/>
    </xf>
    <xf numFmtId="0" fontId="63" fillId="0" borderId="0" xfId="1" applyFont="1"/>
    <xf numFmtId="0" fontId="35" fillId="2" borderId="2" xfId="1" applyNumberFormat="1" applyFont="1" applyFill="1" applyBorder="1" applyAlignment="1">
      <alignment horizontal="center" vertical="center" wrapText="1"/>
    </xf>
    <xf numFmtId="0" fontId="67" fillId="0" borderId="0" xfId="1" applyFont="1"/>
    <xf numFmtId="0" fontId="34" fillId="8" borderId="2" xfId="10" applyFont="1" applyFill="1" applyBorder="1" applyAlignment="1">
      <alignment horizontal="center" vertical="center"/>
    </xf>
    <xf numFmtId="0" fontId="35" fillId="8" borderId="2" xfId="11" applyFont="1" applyFill="1" applyBorder="1" applyAlignment="1">
      <alignment horizontal="center" vertical="center" wrapText="1"/>
    </xf>
    <xf numFmtId="0" fontId="34" fillId="8" borderId="2" xfId="1" applyFont="1" applyFill="1" applyBorder="1" applyAlignment="1">
      <alignment horizontal="center" vertical="center" wrapText="1"/>
    </xf>
    <xf numFmtId="3" fontId="35" fillId="8" borderId="2" xfId="10" applyNumberFormat="1" applyFont="1" applyFill="1" applyBorder="1" applyAlignment="1">
      <alignment horizontal="center" vertical="center"/>
    </xf>
    <xf numFmtId="9" fontId="34" fillId="8" borderId="2" xfId="10" applyNumberFormat="1" applyFont="1" applyFill="1" applyBorder="1" applyAlignment="1">
      <alignment horizontal="center" vertical="center" wrapText="1"/>
    </xf>
    <xf numFmtId="44" fontId="35" fillId="8" borderId="2" xfId="2" applyFont="1" applyFill="1" applyBorder="1" applyAlignment="1" applyProtection="1">
      <alignment horizontal="center" vertical="center"/>
    </xf>
    <xf numFmtId="0" fontId="35" fillId="8" borderId="2" xfId="10" applyFont="1" applyFill="1" applyBorder="1" applyAlignment="1">
      <alignment horizontal="center" vertical="center"/>
    </xf>
    <xf numFmtId="0" fontId="67" fillId="0" borderId="2" xfId="1" applyFont="1" applyBorder="1"/>
    <xf numFmtId="0" fontId="72" fillId="3" borderId="2" xfId="1" applyFont="1" applyFill="1" applyBorder="1" applyAlignment="1">
      <alignment horizontal="center" vertical="center" wrapText="1"/>
    </xf>
    <xf numFmtId="0" fontId="71" fillId="3" borderId="2" xfId="1" applyFont="1" applyFill="1" applyBorder="1" applyAlignment="1">
      <alignment horizontal="center" vertical="center"/>
    </xf>
    <xf numFmtId="0" fontId="67" fillId="3" borderId="2" xfId="1" applyFont="1" applyFill="1" applyBorder="1" applyAlignment="1">
      <alignment horizontal="center" vertical="center"/>
    </xf>
    <xf numFmtId="0" fontId="72" fillId="3" borderId="2" xfId="1" applyFont="1" applyFill="1" applyBorder="1" applyAlignment="1">
      <alignment horizontal="center" vertical="center"/>
    </xf>
    <xf numFmtId="0" fontId="65" fillId="3" borderId="2" xfId="1" applyFont="1" applyFill="1" applyBorder="1" applyAlignment="1">
      <alignment horizontal="left" vertical="center" wrapText="1"/>
    </xf>
    <xf numFmtId="0" fontId="66" fillId="3" borderId="2" xfId="1" applyFont="1" applyFill="1" applyBorder="1" applyAlignment="1">
      <alignment horizontal="center" vertical="center" wrapText="1"/>
    </xf>
    <xf numFmtId="0" fontId="67" fillId="0" borderId="2" xfId="1" applyFont="1" applyBorder="1" applyAlignment="1">
      <alignment wrapText="1"/>
    </xf>
    <xf numFmtId="0" fontId="67" fillId="3" borderId="2" xfId="1" applyFont="1" applyFill="1" applyBorder="1"/>
    <xf numFmtId="167" fontId="35" fillId="8" borderId="2" xfId="2" applyNumberFormat="1" applyFont="1" applyFill="1" applyBorder="1" applyAlignment="1" applyProtection="1">
      <alignment horizontal="center" vertical="center"/>
    </xf>
    <xf numFmtId="167" fontId="35" fillId="3" borderId="2" xfId="2" applyNumberFormat="1" applyFont="1" applyFill="1" applyBorder="1" applyAlignment="1">
      <alignment horizontal="center" vertical="center" wrapText="1"/>
    </xf>
    <xf numFmtId="167" fontId="35" fillId="0" borderId="2" xfId="2" applyNumberFormat="1" applyFont="1" applyFill="1" applyBorder="1" applyAlignment="1" applyProtection="1">
      <alignment horizontal="right" vertical="center"/>
    </xf>
    <xf numFmtId="0" fontId="72" fillId="3" borderId="0" xfId="1" applyFont="1" applyFill="1" applyBorder="1" applyAlignment="1">
      <alignment horizontal="center" vertical="center" wrapText="1"/>
    </xf>
    <xf numFmtId="0" fontId="35" fillId="8" borderId="2" xfId="9" applyFont="1" applyFill="1" applyBorder="1" applyAlignment="1">
      <alignment horizontal="center" vertical="center" wrapText="1"/>
    </xf>
    <xf numFmtId="0" fontId="35" fillId="8" borderId="0" xfId="1" applyFont="1" applyFill="1" applyBorder="1" applyAlignment="1">
      <alignment horizontal="center" vertical="center" wrapText="1"/>
    </xf>
    <xf numFmtId="0" fontId="35" fillId="8" borderId="2" xfId="1" applyFont="1" applyFill="1" applyBorder="1" applyAlignment="1">
      <alignment horizontal="center" vertical="center" wrapText="1"/>
    </xf>
    <xf numFmtId="0" fontId="34" fillId="3" borderId="2" xfId="1" applyFont="1" applyFill="1" applyBorder="1" applyAlignment="1">
      <alignment horizontal="center" vertical="center"/>
    </xf>
    <xf numFmtId="0" fontId="34" fillId="3" borderId="4" xfId="1" applyFont="1" applyFill="1" applyBorder="1" applyAlignment="1">
      <alignment vertical="center" wrapText="1"/>
    </xf>
    <xf numFmtId="4" fontId="34" fillId="3" borderId="2" xfId="2" applyNumberFormat="1" applyFont="1" applyFill="1" applyBorder="1" applyAlignment="1">
      <alignment horizontal="center" vertical="center"/>
    </xf>
    <xf numFmtId="44" fontId="34" fillId="3" borderId="2" xfId="2" applyFont="1" applyFill="1" applyBorder="1" applyAlignment="1">
      <alignment horizontal="right" vertical="center"/>
    </xf>
    <xf numFmtId="0" fontId="35" fillId="4" borderId="2" xfId="1" applyFont="1" applyFill="1" applyBorder="1" applyAlignment="1">
      <alignment horizontal="center" vertical="center"/>
    </xf>
    <xf numFmtId="0" fontId="35" fillId="4" borderId="2" xfId="1" applyFont="1" applyFill="1" applyBorder="1" applyAlignment="1">
      <alignment horizontal="center"/>
    </xf>
    <xf numFmtId="167" fontId="34" fillId="3" borderId="2" xfId="2" applyNumberFormat="1" applyFont="1" applyFill="1" applyBorder="1" applyAlignment="1">
      <alignment horizontal="right" vertical="center"/>
    </xf>
    <xf numFmtId="0" fontId="42" fillId="0" borderId="0" xfId="1" applyFont="1" applyFill="1" applyAlignment="1">
      <alignment horizontal="left" vertical="center"/>
    </xf>
    <xf numFmtId="0" fontId="62" fillId="0" borderId="0" xfId="1" applyFont="1" applyFill="1" applyAlignment="1">
      <alignment horizontal="center" vertical="center" wrapText="1"/>
    </xf>
    <xf numFmtId="0" fontId="62" fillId="0" borderId="0" xfId="1" applyFont="1" applyFill="1" applyAlignment="1">
      <alignment horizontal="left" vertical="center" wrapText="1"/>
    </xf>
    <xf numFmtId="0" fontId="62" fillId="0" borderId="0" xfId="1" applyFont="1" applyFill="1" applyAlignment="1">
      <alignment vertical="center" wrapText="1"/>
    </xf>
    <xf numFmtId="0" fontId="35" fillId="0" borderId="0" xfId="1" applyFont="1" applyFill="1" applyAlignment="1">
      <alignment vertical="center" wrapText="1"/>
    </xf>
    <xf numFmtId="0" fontId="35" fillId="0" borderId="0" xfId="1" applyFont="1" applyFill="1" applyAlignment="1">
      <alignment horizontal="right" vertical="center" wrapText="1"/>
    </xf>
    <xf numFmtId="167" fontId="12" fillId="0" borderId="2" xfId="1" applyNumberFormat="1" applyFont="1" applyFill="1" applyBorder="1" applyAlignment="1">
      <alignment horizontal="right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74" fillId="0" borderId="0" xfId="1" applyFont="1" applyFill="1" applyAlignment="1">
      <alignment vertical="center" wrapText="1"/>
    </xf>
    <xf numFmtId="0" fontId="66" fillId="0" borderId="0" xfId="1" applyFont="1" applyFill="1" applyAlignment="1">
      <alignment vertical="center" wrapText="1"/>
    </xf>
    <xf numFmtId="165" fontId="35" fillId="0" borderId="0" xfId="1" applyNumberFormat="1" applyFont="1" applyFill="1" applyAlignment="1">
      <alignment horizontal="right" vertical="center" wrapText="1"/>
    </xf>
    <xf numFmtId="44" fontId="34" fillId="3" borderId="2" xfId="18" applyFont="1" applyFill="1" applyBorder="1" applyAlignment="1">
      <alignment horizontal="center" vertical="center"/>
    </xf>
    <xf numFmtId="0" fontId="42" fillId="0" borderId="0" xfId="1" applyFont="1" applyFill="1" applyAlignment="1">
      <alignment horizontal="left" vertical="center"/>
    </xf>
    <xf numFmtId="0" fontId="65" fillId="3" borderId="2" xfId="1" applyFont="1" applyFill="1" applyBorder="1" applyAlignment="1">
      <alignment horizontal="center" vertical="top" wrapText="1"/>
    </xf>
    <xf numFmtId="44" fontId="35" fillId="3" borderId="2" xfId="2" applyFont="1" applyFill="1" applyBorder="1" applyAlignment="1">
      <alignment horizontal="right" vertical="center" wrapText="1"/>
    </xf>
    <xf numFmtId="0" fontId="67" fillId="3" borderId="2" xfId="0" applyFont="1" applyFill="1" applyBorder="1"/>
    <xf numFmtId="0" fontId="65" fillId="3" borderId="2" xfId="1" applyFont="1" applyFill="1" applyBorder="1" applyAlignment="1">
      <alignment horizontal="center" wrapText="1"/>
    </xf>
    <xf numFmtId="0" fontId="34" fillId="3" borderId="2" xfId="0" applyFont="1" applyFill="1" applyBorder="1" applyAlignment="1">
      <alignment horizontal="center" vertical="center" wrapText="1"/>
    </xf>
    <xf numFmtId="3" fontId="35" fillId="3" borderId="2" xfId="0" applyNumberFormat="1" applyFont="1" applyFill="1" applyBorder="1" applyAlignment="1">
      <alignment horizontal="center" vertical="center"/>
    </xf>
    <xf numFmtId="0" fontId="34" fillId="3" borderId="2" xfId="0" applyNumberFormat="1" applyFont="1" applyFill="1" applyBorder="1" applyAlignment="1">
      <alignment horizontal="center" vertical="center"/>
    </xf>
    <xf numFmtId="0" fontId="65" fillId="3" borderId="3" xfId="1" applyFont="1" applyFill="1" applyBorder="1" applyAlignment="1">
      <alignment horizontal="left" vertical="center" wrapText="1"/>
    </xf>
    <xf numFmtId="0" fontId="67" fillId="0" borderId="0" xfId="0" applyFont="1"/>
    <xf numFmtId="0" fontId="35" fillId="3" borderId="2" xfId="0" applyFont="1" applyFill="1" applyBorder="1" applyAlignment="1">
      <alignment horizontal="center" vertical="center"/>
    </xf>
    <xf numFmtId="0" fontId="54" fillId="3" borderId="4" xfId="1" applyFont="1" applyFill="1" applyBorder="1" applyAlignment="1">
      <alignment horizontal="center" vertical="center" wrapText="1"/>
    </xf>
    <xf numFmtId="0" fontId="62" fillId="0" borderId="0" xfId="1" applyFont="1" applyFill="1" applyAlignment="1">
      <alignment horizontal="right" vertical="center" wrapText="1"/>
    </xf>
    <xf numFmtId="0" fontId="3" fillId="0" borderId="0" xfId="1" applyFont="1" applyFill="1" applyAlignment="1">
      <alignment vertical="center" wrapText="1"/>
    </xf>
    <xf numFmtId="44" fontId="35" fillId="0" borderId="2" xfId="18" applyFont="1" applyFill="1" applyBorder="1" applyAlignment="1">
      <alignment horizontal="center" vertical="center" wrapText="1"/>
    </xf>
    <xf numFmtId="44" fontId="35" fillId="0" borderId="2" xfId="18" applyFont="1" applyFill="1" applyBorder="1" applyAlignment="1">
      <alignment horizontal="right" vertical="center" wrapText="1"/>
    </xf>
    <xf numFmtId="0" fontId="54" fillId="0" borderId="0" xfId="0" applyFont="1" applyAlignment="1">
      <alignment horizontal="right"/>
    </xf>
    <xf numFmtId="0" fontId="35" fillId="3" borderId="3" xfId="1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9" fontId="35" fillId="3" borderId="2" xfId="1" applyNumberFormat="1" applyFont="1" applyFill="1" applyBorder="1" applyAlignment="1">
      <alignment horizontal="center" vertical="center" wrapText="1"/>
    </xf>
    <xf numFmtId="0" fontId="35" fillId="3" borderId="2" xfId="0" applyNumberFormat="1" applyFont="1" applyFill="1" applyBorder="1" applyAlignment="1">
      <alignment horizontal="center" vertical="center"/>
    </xf>
    <xf numFmtId="0" fontId="54" fillId="0" borderId="2" xfId="0" applyFont="1" applyBorder="1"/>
    <xf numFmtId="0" fontId="35" fillId="9" borderId="2" xfId="0" applyFont="1" applyFill="1" applyBorder="1" applyAlignment="1">
      <alignment horizontal="center" vertical="center" wrapText="1"/>
    </xf>
    <xf numFmtId="0" fontId="35" fillId="3" borderId="2" xfId="1" applyFont="1" applyFill="1" applyBorder="1" applyAlignment="1">
      <alignment horizontal="left" vertical="center" wrapText="1"/>
    </xf>
    <xf numFmtId="0" fontId="54" fillId="0" borderId="2" xfId="1" applyFont="1" applyBorder="1"/>
    <xf numFmtId="0" fontId="35" fillId="3" borderId="3" xfId="1" applyFont="1" applyFill="1" applyBorder="1" applyAlignment="1">
      <alignment horizontal="left" vertical="center" wrapText="1"/>
    </xf>
    <xf numFmtId="0" fontId="35" fillId="0" borderId="0" xfId="1" applyFont="1" applyFill="1" applyAlignment="1">
      <alignment horizontal="left" vertical="center" wrapText="1"/>
    </xf>
    <xf numFmtId="0" fontId="54" fillId="0" borderId="0" xfId="0" applyFont="1"/>
    <xf numFmtId="0" fontId="53" fillId="0" borderId="0" xfId="1" applyFont="1" applyFill="1" applyAlignment="1">
      <alignment vertical="center" wrapText="1"/>
    </xf>
    <xf numFmtId="0" fontId="35" fillId="0" borderId="0" xfId="1" applyFont="1" applyFill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66" fillId="0" borderId="0" xfId="1" applyFont="1" applyFill="1" applyAlignment="1">
      <alignment horizontal="center" vertical="center" wrapText="1"/>
    </xf>
    <xf numFmtId="0" fontId="66" fillId="0" borderId="0" xfId="1" applyFont="1" applyFill="1" applyAlignment="1">
      <alignment horizontal="left" vertical="center" wrapText="1"/>
    </xf>
    <xf numFmtId="4" fontId="35" fillId="3" borderId="2" xfId="2" applyNumberFormat="1" applyFont="1" applyFill="1" applyBorder="1" applyAlignment="1">
      <alignment horizontal="center" vertical="center"/>
    </xf>
    <xf numFmtId="0" fontId="35" fillId="0" borderId="2" xfId="1" applyFont="1" applyBorder="1" applyAlignment="1">
      <alignment horizontal="center" vertical="center"/>
    </xf>
    <xf numFmtId="0" fontId="42" fillId="0" borderId="0" xfId="1" applyFont="1" applyFill="1" applyAlignment="1">
      <alignment vertical="center" wrapText="1"/>
    </xf>
    <xf numFmtId="0" fontId="70" fillId="0" borderId="0" xfId="0" applyFont="1"/>
    <xf numFmtId="0" fontId="35" fillId="3" borderId="2" xfId="1" applyFont="1" applyFill="1" applyBorder="1" applyAlignment="1">
      <alignment horizontal="center"/>
    </xf>
    <xf numFmtId="44" fontId="54" fillId="3" borderId="2" xfId="18" applyFont="1" applyFill="1" applyBorder="1" applyAlignment="1">
      <alignment horizontal="center" vertical="center"/>
    </xf>
    <xf numFmtId="44" fontId="54" fillId="3" borderId="2" xfId="18" applyFont="1" applyFill="1" applyBorder="1" applyAlignment="1">
      <alignment horizontal="right" vertical="center"/>
    </xf>
    <xf numFmtId="0" fontId="42" fillId="0" borderId="0" xfId="1" applyFont="1" applyFill="1" applyAlignment="1">
      <alignment horizontal="left" vertical="center"/>
    </xf>
    <xf numFmtId="0" fontId="64" fillId="0" borderId="0" xfId="1" applyFont="1"/>
    <xf numFmtId="0" fontId="35" fillId="3" borderId="4" xfId="1" applyFont="1" applyFill="1" applyBorder="1" applyAlignment="1">
      <alignment vertical="center" wrapText="1"/>
    </xf>
    <xf numFmtId="44" fontId="35" fillId="3" borderId="2" xfId="2" applyFont="1" applyFill="1" applyBorder="1" applyAlignment="1">
      <alignment horizontal="right" vertical="center"/>
    </xf>
    <xf numFmtId="0" fontId="35" fillId="0" borderId="2" xfId="1" applyFont="1" applyBorder="1" applyAlignment="1">
      <alignment vertical="center"/>
    </xf>
    <xf numFmtId="0" fontId="35" fillId="3" borderId="4" xfId="1" applyFont="1" applyFill="1" applyBorder="1" applyAlignment="1">
      <alignment horizontal="center" vertical="center"/>
    </xf>
    <xf numFmtId="0" fontId="34" fillId="3" borderId="2" xfId="1" applyFont="1" applyFill="1" applyBorder="1" applyAlignment="1">
      <alignment horizontal="center"/>
    </xf>
    <xf numFmtId="0" fontId="67" fillId="0" borderId="2" xfId="1" applyFont="1" applyBorder="1" applyAlignment="1">
      <alignment horizontal="center" vertical="center"/>
    </xf>
    <xf numFmtId="0" fontId="35" fillId="4" borderId="8" xfId="1" applyFont="1" applyFill="1" applyBorder="1" applyAlignment="1">
      <alignment horizontal="center" vertical="center" wrapText="1"/>
    </xf>
    <xf numFmtId="0" fontId="53" fillId="4" borderId="9" xfId="1" applyFont="1" applyFill="1" applyBorder="1" applyAlignment="1">
      <alignment horizontal="center" vertical="center"/>
    </xf>
    <xf numFmtId="0" fontId="35" fillId="4" borderId="9" xfId="1" applyFont="1" applyFill="1" applyBorder="1" applyAlignment="1">
      <alignment horizontal="center" vertical="center" wrapText="1"/>
    </xf>
    <xf numFmtId="9" fontId="67" fillId="0" borderId="2" xfId="1" applyNumberFormat="1" applyFont="1" applyBorder="1" applyAlignment="1">
      <alignment horizontal="center" vertical="center"/>
    </xf>
    <xf numFmtId="165" fontId="67" fillId="0" borderId="2" xfId="1" applyNumberFormat="1" applyFont="1" applyBorder="1" applyAlignment="1">
      <alignment horizontal="center" vertical="center"/>
    </xf>
    <xf numFmtId="0" fontId="54" fillId="0" borderId="0" xfId="1" applyFont="1"/>
    <xf numFmtId="0" fontId="54" fillId="0" borderId="2" xfId="1" applyFont="1" applyBorder="1" applyAlignment="1">
      <alignment horizontal="center" vertical="center"/>
    </xf>
    <xf numFmtId="0" fontId="67" fillId="0" borderId="0" xfId="1" applyFont="1" applyAlignment="1">
      <alignment horizontal="right"/>
    </xf>
    <xf numFmtId="165" fontId="54" fillId="0" borderId="2" xfId="1" applyNumberFormat="1" applyFont="1" applyBorder="1"/>
    <xf numFmtId="44" fontId="54" fillId="0" borderId="2" xfId="18" applyFont="1" applyBorder="1" applyAlignment="1">
      <alignment horizontal="right" vertical="center"/>
    </xf>
    <xf numFmtId="0" fontId="35" fillId="3" borderId="2" xfId="9" applyFont="1" applyFill="1" applyBorder="1" applyAlignment="1">
      <alignment horizontal="center" vertical="center" wrapText="1"/>
    </xf>
    <xf numFmtId="3" fontId="34" fillId="3" borderId="2" xfId="1" applyNumberFormat="1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/>
    </xf>
    <xf numFmtId="3" fontId="34" fillId="3" borderId="2" xfId="0" applyNumberFormat="1" applyFont="1" applyFill="1" applyBorder="1" applyAlignment="1">
      <alignment horizontal="center" vertical="center"/>
    </xf>
    <xf numFmtId="0" fontId="35" fillId="3" borderId="2" xfId="11" applyFont="1" applyFill="1" applyBorder="1" applyAlignment="1">
      <alignment horizontal="center" vertical="center" wrapText="1"/>
    </xf>
    <xf numFmtId="0" fontId="35" fillId="3" borderId="0" xfId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75" fillId="0" borderId="2" xfId="1" applyFont="1" applyFill="1" applyBorder="1" applyAlignment="1">
      <alignment horizontal="center" vertical="center" wrapText="1"/>
    </xf>
    <xf numFmtId="0" fontId="75" fillId="0" borderId="0" xfId="1" applyFont="1" applyFill="1" applyAlignment="1">
      <alignment horizontal="center" vertical="center" wrapText="1"/>
    </xf>
    <xf numFmtId="44" fontId="35" fillId="0" borderId="2" xfId="1" applyNumberFormat="1" applyFont="1" applyFill="1" applyBorder="1" applyAlignment="1">
      <alignment horizontal="center" vertical="center" wrapText="1"/>
    </xf>
    <xf numFmtId="0" fontId="70" fillId="0" borderId="0" xfId="1" applyFont="1"/>
    <xf numFmtId="0" fontId="34" fillId="3" borderId="2" xfId="1" applyFont="1" applyFill="1" applyBorder="1" applyAlignment="1">
      <alignment horizontal="left" vertical="center" wrapText="1"/>
    </xf>
    <xf numFmtId="0" fontId="34" fillId="3" borderId="2" xfId="1" applyFont="1" applyFill="1" applyBorder="1" applyAlignment="1">
      <alignment vertical="center" wrapText="1"/>
    </xf>
    <xf numFmtId="9" fontId="34" fillId="3" borderId="2" xfId="16" applyNumberFormat="1" applyFont="1" applyFill="1" applyBorder="1" applyAlignment="1">
      <alignment horizontal="center" vertical="center" wrapText="1"/>
    </xf>
    <xf numFmtId="165" fontId="34" fillId="3" borderId="2" xfId="1" applyNumberFormat="1" applyFont="1" applyFill="1" applyBorder="1" applyAlignment="1">
      <alignment horizontal="right" vertical="center" wrapText="1"/>
    </xf>
    <xf numFmtId="0" fontId="35" fillId="4" borderId="5" xfId="1" applyFont="1" applyFill="1" applyBorder="1" applyAlignment="1">
      <alignment horizontal="center" vertical="center"/>
    </xf>
    <xf numFmtId="0" fontId="66" fillId="0" borderId="2" xfId="1" applyFont="1" applyFill="1" applyBorder="1" applyAlignment="1">
      <alignment vertical="center" wrapText="1"/>
    </xf>
    <xf numFmtId="8" fontId="34" fillId="3" borderId="2" xfId="1" applyNumberFormat="1" applyFont="1" applyFill="1" applyBorder="1" applyAlignment="1">
      <alignment horizontal="center" vertical="center"/>
    </xf>
    <xf numFmtId="0" fontId="34" fillId="0" borderId="2" xfId="1" applyFont="1" applyBorder="1" applyAlignment="1">
      <alignment horizontal="center" vertical="center"/>
    </xf>
    <xf numFmtId="0" fontId="66" fillId="0" borderId="2" xfId="1" applyFont="1" applyFill="1" applyBorder="1" applyAlignment="1">
      <alignment horizontal="center" vertical="center" wrapText="1"/>
    </xf>
    <xf numFmtId="0" fontId="34" fillId="3" borderId="7" xfId="1" applyFont="1" applyFill="1" applyBorder="1" applyAlignment="1">
      <alignment horizontal="center" vertical="center" wrapText="1"/>
    </xf>
    <xf numFmtId="0" fontId="34" fillId="3" borderId="0" xfId="1" applyFont="1" applyFill="1" applyAlignment="1">
      <alignment horizontal="center" vertical="center" wrapText="1"/>
    </xf>
    <xf numFmtId="0" fontId="30" fillId="6" borderId="0" xfId="1" applyFont="1" applyFill="1" applyAlignment="1">
      <alignment horizontal="left"/>
    </xf>
    <xf numFmtId="0" fontId="1" fillId="6" borderId="0" xfId="1" applyFill="1" applyAlignment="1">
      <alignment horizontal="left"/>
    </xf>
    <xf numFmtId="0" fontId="35" fillId="4" borderId="2" xfId="1" applyFont="1" applyFill="1" applyBorder="1" applyAlignment="1">
      <alignment horizontal="left" vertical="center"/>
    </xf>
    <xf numFmtId="0" fontId="1" fillId="0" borderId="0" xfId="1" applyFill="1" applyAlignment="1">
      <alignment horizontal="left"/>
    </xf>
    <xf numFmtId="0" fontId="29" fillId="0" borderId="0" xfId="1" applyFont="1" applyFill="1" applyAlignment="1">
      <alignment horizontal="left"/>
    </xf>
    <xf numFmtId="0" fontId="35" fillId="3" borderId="2" xfId="1" applyNumberFormat="1" applyFont="1" applyFill="1" applyBorder="1" applyAlignment="1">
      <alignment horizontal="left" vertical="center" wrapText="1"/>
    </xf>
    <xf numFmtId="0" fontId="54" fillId="3" borderId="2" xfId="1" applyFont="1" applyFill="1" applyBorder="1" applyAlignment="1">
      <alignment horizontal="left" vertical="center" wrapText="1"/>
    </xf>
    <xf numFmtId="0" fontId="35" fillId="3" borderId="7" xfId="1" applyFont="1" applyFill="1" applyBorder="1" applyAlignment="1">
      <alignment horizontal="left" vertical="center" wrapText="1"/>
    </xf>
    <xf numFmtId="3" fontId="35" fillId="3" borderId="2" xfId="2" applyNumberFormat="1" applyFont="1" applyFill="1" applyBorder="1" applyAlignment="1">
      <alignment horizontal="center" vertical="center"/>
    </xf>
    <xf numFmtId="0" fontId="35" fillId="3" borderId="0" xfId="1" applyFont="1" applyFill="1" applyAlignment="1">
      <alignment horizontal="left" vertical="center" wrapText="1"/>
    </xf>
    <xf numFmtId="44" fontId="53" fillId="0" borderId="2" xfId="1" applyNumberFormat="1" applyFont="1" applyFill="1" applyBorder="1" applyAlignment="1">
      <alignment horizontal="center" vertical="center" wrapText="1"/>
    </xf>
    <xf numFmtId="0" fontId="44" fillId="0" borderId="0" xfId="1" applyFont="1" applyAlignment="1">
      <alignment horizontal="center" vertical="center"/>
    </xf>
    <xf numFmtId="0" fontId="76" fillId="0" borderId="0" xfId="1" applyFont="1" applyFill="1" applyAlignment="1"/>
    <xf numFmtId="0" fontId="77" fillId="0" borderId="0" xfId="1" applyFont="1" applyFill="1" applyAlignment="1">
      <alignment horizontal="left" vertical="center" wrapText="1"/>
    </xf>
    <xf numFmtId="0" fontId="42" fillId="0" borderId="0" xfId="1" applyFont="1" applyAlignment="1">
      <alignment horizontal="left"/>
    </xf>
    <xf numFmtId="0" fontId="44" fillId="0" borderId="0" xfId="1" applyFont="1" applyAlignment="1">
      <alignment horizontal="left" vertical="center"/>
    </xf>
    <xf numFmtId="0" fontId="76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35" fillId="0" borderId="0" xfId="1" applyFont="1" applyFill="1"/>
    <xf numFmtId="0" fontId="61" fillId="0" borderId="0" xfId="1" applyFont="1" applyFill="1"/>
    <xf numFmtId="0" fontId="77" fillId="0" borderId="0" xfId="1" applyFont="1" applyFill="1" applyAlignment="1">
      <alignment wrapText="1"/>
    </xf>
    <xf numFmtId="0" fontId="50" fillId="6" borderId="0" xfId="1" applyFont="1" applyFill="1" applyAlignment="1">
      <alignment horizontal="right"/>
    </xf>
    <xf numFmtId="0" fontId="76" fillId="0" borderId="0" xfId="1" applyFont="1" applyFill="1"/>
    <xf numFmtId="0" fontId="27" fillId="0" borderId="0" xfId="1" applyFont="1" applyFill="1" applyAlignment="1">
      <alignment vertical="center" wrapText="1"/>
    </xf>
    <xf numFmtId="44" fontId="54" fillId="0" borderId="0" xfId="18" applyFont="1" applyFill="1" applyAlignment="1">
      <alignment horizontal="right" vertical="center"/>
    </xf>
    <xf numFmtId="0" fontId="31" fillId="0" borderId="0" xfId="1" applyFont="1" applyFill="1" applyAlignment="1">
      <alignment wrapText="1"/>
    </xf>
    <xf numFmtId="0" fontId="31" fillId="0" borderId="0" xfId="1" applyFont="1" applyFill="1" applyAlignment="1">
      <alignment horizontal="left" wrapText="1"/>
    </xf>
    <xf numFmtId="0" fontId="35" fillId="6" borderId="2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2" xfId="0" applyFont="1" applyBorder="1" applyAlignment="1">
      <alignment horizontal="left" vertical="center" wrapText="1"/>
    </xf>
    <xf numFmtId="0" fontId="35" fillId="3" borderId="2" xfId="11" applyFont="1" applyFill="1" applyBorder="1" applyAlignment="1">
      <alignment horizontal="left" vertical="center" wrapText="1"/>
    </xf>
    <xf numFmtId="3" fontId="35" fillId="3" borderId="2" xfId="10" applyNumberFormat="1" applyFont="1" applyFill="1" applyBorder="1" applyAlignment="1">
      <alignment horizontal="center" vertical="center"/>
    </xf>
    <xf numFmtId="44" fontId="66" fillId="3" borderId="2" xfId="1" applyNumberFormat="1" applyFont="1" applyFill="1" applyBorder="1" applyAlignment="1">
      <alignment horizontal="center" vertical="center" wrapText="1"/>
    </xf>
    <xf numFmtId="0" fontId="34" fillId="3" borderId="2" xfId="8" applyFont="1" applyFill="1" applyBorder="1" applyAlignment="1">
      <alignment vertical="center" wrapText="1"/>
    </xf>
    <xf numFmtId="0" fontId="35" fillId="3" borderId="2" xfId="8" applyFont="1" applyFill="1" applyBorder="1" applyAlignment="1">
      <alignment horizontal="left" vertical="center" wrapText="1"/>
    </xf>
    <xf numFmtId="0" fontId="34" fillId="3" borderId="5" xfId="1" applyFont="1" applyFill="1" applyBorder="1" applyAlignment="1">
      <alignment vertical="center" wrapText="1"/>
    </xf>
    <xf numFmtId="0" fontId="35" fillId="3" borderId="5" xfId="1" applyFont="1" applyFill="1" applyBorder="1" applyAlignment="1">
      <alignment horizontal="left" vertical="center" wrapText="1"/>
    </xf>
    <xf numFmtId="0" fontId="35" fillId="3" borderId="5" xfId="1" applyFont="1" applyFill="1" applyBorder="1" applyAlignment="1">
      <alignment horizontal="center" vertical="center" wrapText="1"/>
    </xf>
    <xf numFmtId="3" fontId="35" fillId="3" borderId="5" xfId="1" applyNumberFormat="1" applyFont="1" applyFill="1" applyBorder="1" applyAlignment="1">
      <alignment horizontal="center" vertical="center"/>
    </xf>
    <xf numFmtId="0" fontId="34" fillId="3" borderId="5" xfId="1" applyFont="1" applyFill="1" applyBorder="1" applyAlignment="1">
      <alignment horizontal="left" vertical="center" wrapText="1"/>
    </xf>
    <xf numFmtId="9" fontId="34" fillId="3" borderId="5" xfId="1" applyNumberFormat="1" applyFont="1" applyFill="1" applyBorder="1" applyAlignment="1">
      <alignment horizontal="center" vertical="center" wrapText="1"/>
    </xf>
    <xf numFmtId="0" fontId="35" fillId="3" borderId="2" xfId="1" applyFont="1" applyFill="1" applyBorder="1" applyAlignment="1">
      <alignment horizontal="left" wrapText="1"/>
    </xf>
    <xf numFmtId="0" fontId="35" fillId="3" borderId="4" xfId="8" applyFont="1" applyFill="1" applyBorder="1" applyAlignment="1">
      <alignment horizontal="left" vertical="center" wrapText="1"/>
    </xf>
    <xf numFmtId="0" fontId="35" fillId="4" borderId="2" xfId="1" applyFont="1" applyFill="1" applyBorder="1" applyAlignment="1">
      <alignment horizontal="left" vertical="center" wrapText="1"/>
    </xf>
    <xf numFmtId="0" fontId="66" fillId="3" borderId="2" xfId="1" applyFont="1" applyFill="1" applyBorder="1" applyAlignment="1">
      <alignment vertical="center" wrapText="1"/>
    </xf>
    <xf numFmtId="0" fontId="67" fillId="0" borderId="2" xfId="0" applyFont="1" applyBorder="1"/>
    <xf numFmtId="0" fontId="53" fillId="0" borderId="0" xfId="1" applyFont="1" applyFill="1"/>
    <xf numFmtId="44" fontId="67" fillId="0" borderId="0" xfId="18" applyFont="1" applyAlignment="1">
      <alignment horizontal="right"/>
    </xf>
    <xf numFmtId="44" fontId="54" fillId="0" borderId="2" xfId="18" applyFont="1" applyBorder="1" applyAlignment="1">
      <alignment horizontal="right"/>
    </xf>
    <xf numFmtId="0" fontId="31" fillId="0" borderId="0" xfId="10" applyFont="1" applyAlignment="1">
      <alignment vertical="center"/>
    </xf>
    <xf numFmtId="0" fontId="2" fillId="6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1" fillId="0" borderId="0" xfId="1" applyBorder="1"/>
    <xf numFmtId="44" fontId="36" fillId="6" borderId="0" xfId="1" applyNumberFormat="1" applyFont="1" applyFill="1" applyBorder="1"/>
    <xf numFmtId="0" fontId="57" fillId="0" borderId="0" xfId="1" applyFont="1" applyBorder="1" applyAlignment="1"/>
    <xf numFmtId="9" fontId="34" fillId="3" borderId="8" xfId="1" applyNumberFormat="1" applyFont="1" applyFill="1" applyBorder="1" applyAlignment="1">
      <alignment horizontal="center" vertical="center"/>
    </xf>
    <xf numFmtId="0" fontId="42" fillId="0" borderId="0" xfId="1" applyFont="1" applyFill="1" applyAlignment="1">
      <alignment vertical="center"/>
    </xf>
    <xf numFmtId="0" fontId="62" fillId="0" borderId="0" xfId="1" applyFont="1" applyFill="1" applyAlignment="1">
      <alignment wrapText="1"/>
    </xf>
    <xf numFmtId="0" fontId="17" fillId="0" borderId="0" xfId="1" applyFont="1" applyFill="1" applyAlignment="1">
      <alignment horizontal="center" vertical="center" wrapText="1"/>
    </xf>
    <xf numFmtId="0" fontId="17" fillId="0" borderId="0" xfId="1" applyFont="1" applyFill="1" applyAlignment="1">
      <alignment vertical="center" wrapText="1"/>
    </xf>
    <xf numFmtId="0" fontId="4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80" fillId="0" borderId="0" xfId="1" applyFont="1" applyFill="1" applyAlignment="1">
      <alignment wrapText="1"/>
    </xf>
    <xf numFmtId="44" fontId="35" fillId="0" borderId="0" xfId="2" applyFont="1" applyFill="1" applyBorder="1" applyAlignment="1">
      <alignment horizontal="center" vertical="center" wrapText="1"/>
    </xf>
    <xf numFmtId="0" fontId="31" fillId="0" borderId="0" xfId="1" applyFont="1" applyFill="1" applyAlignment="1">
      <alignment vertical="center" wrapText="1"/>
    </xf>
    <xf numFmtId="0" fontId="68" fillId="0" borderId="0" xfId="1" applyFont="1" applyFill="1" applyAlignment="1">
      <alignment wrapText="1"/>
    </xf>
    <xf numFmtId="0" fontId="68" fillId="0" borderId="0" xfId="1" applyFont="1" applyFill="1" applyAlignment="1">
      <alignment vertical="center" wrapText="1"/>
    </xf>
    <xf numFmtId="0" fontId="81" fillId="0" borderId="0" xfId="1" applyFont="1" applyFill="1" applyAlignment="1">
      <alignment wrapText="1"/>
    </xf>
    <xf numFmtId="0" fontId="80" fillId="0" borderId="0" xfId="1" applyFont="1" applyFill="1" applyAlignment="1">
      <alignment horizontal="center" wrapText="1"/>
    </xf>
    <xf numFmtId="0" fontId="79" fillId="0" borderId="0" xfId="1" applyFont="1" applyFill="1" applyAlignment="1"/>
    <xf numFmtId="0" fontId="80" fillId="0" borderId="0" xfId="1" applyFont="1" applyFill="1" applyAlignment="1">
      <alignment vertical="center" wrapText="1"/>
    </xf>
    <xf numFmtId="0" fontId="81" fillId="0" borderId="0" xfId="1" applyFont="1" applyFill="1" applyAlignment="1">
      <alignment horizontal="center" vertical="center" wrapText="1"/>
    </xf>
    <xf numFmtId="0" fontId="81" fillId="0" borderId="0" xfId="1" applyFont="1" applyFill="1" applyAlignment="1">
      <alignment vertical="center" wrapText="1"/>
    </xf>
    <xf numFmtId="44" fontId="62" fillId="0" borderId="0" xfId="1" applyNumberFormat="1" applyFont="1" applyFill="1" applyAlignment="1">
      <alignment vertical="center" wrapText="1"/>
    </xf>
    <xf numFmtId="0" fontId="42" fillId="0" borderId="0" xfId="1" applyFont="1" applyFill="1" applyAlignment="1">
      <alignment horizontal="left" vertical="center"/>
    </xf>
    <xf numFmtId="0" fontId="68" fillId="0" borderId="0" xfId="1" applyFont="1" applyAlignment="1">
      <alignment horizontal="left"/>
    </xf>
    <xf numFmtId="0" fontId="31" fillId="0" borderId="0" xfId="1" applyFont="1" applyFill="1" applyAlignment="1">
      <alignment horizontal="left" vertical="center" wrapText="1"/>
    </xf>
    <xf numFmtId="0" fontId="70" fillId="0" borderId="0" xfId="1" applyFont="1" applyBorder="1" applyAlignment="1">
      <alignment horizontal="left" vertical="center"/>
    </xf>
    <xf numFmtId="0" fontId="70" fillId="0" borderId="0" xfId="1" applyFont="1" applyAlignment="1">
      <alignment horizontal="left"/>
    </xf>
    <xf numFmtId="0" fontId="31" fillId="0" borderId="0" xfId="1" applyFont="1" applyAlignment="1">
      <alignment horizontal="left" vertical="center"/>
    </xf>
    <xf numFmtId="0" fontId="70" fillId="0" borderId="0" xfId="1" applyFont="1" applyAlignment="1">
      <alignment horizontal="left" vertical="center"/>
    </xf>
    <xf numFmtId="0" fontId="31" fillId="0" borderId="0" xfId="1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31" fillId="0" borderId="0" xfId="1" applyFont="1" applyFill="1" applyAlignment="1">
      <alignment horizontal="left" vertical="center"/>
    </xf>
    <xf numFmtId="0" fontId="2" fillId="0" borderId="0" xfId="1" applyFont="1" applyFill="1" applyAlignment="1">
      <alignment wrapText="1"/>
    </xf>
    <xf numFmtId="0" fontId="68" fillId="0" borderId="0" xfId="1" applyFont="1" applyFill="1" applyAlignment="1">
      <alignment horizontal="left" vertical="center" wrapText="1"/>
    </xf>
    <xf numFmtId="0" fontId="78" fillId="0" borderId="0" xfId="1" applyFont="1" applyAlignment="1">
      <alignment horizontal="left" vertical="center" wrapText="1"/>
    </xf>
    <xf numFmtId="0" fontId="55" fillId="0" borderId="0" xfId="1" applyFont="1" applyFill="1" applyAlignment="1">
      <alignment horizontal="center" vertical="center" wrapText="1"/>
    </xf>
    <xf numFmtId="0" fontId="68" fillId="0" borderId="0" xfId="1" applyFont="1" applyFill="1" applyAlignment="1">
      <alignment horizontal="left" vertical="center"/>
    </xf>
    <xf numFmtId="0" fontId="35" fillId="0" borderId="10" xfId="1" applyFont="1" applyFill="1" applyBorder="1" applyAlignment="1">
      <alignment horizontal="center" vertical="center" wrapText="1"/>
    </xf>
    <xf numFmtId="0" fontId="35" fillId="0" borderId="12" xfId="1" applyFont="1" applyFill="1" applyBorder="1" applyAlignment="1">
      <alignment horizontal="center" vertical="center" wrapText="1"/>
    </xf>
    <xf numFmtId="0" fontId="55" fillId="0" borderId="0" xfId="1" applyFont="1" applyFill="1" applyAlignment="1">
      <alignment horizontal="left" vertical="center" wrapText="1"/>
    </xf>
    <xf numFmtId="0" fontId="68" fillId="0" borderId="0" xfId="1" applyFont="1" applyFill="1" applyAlignment="1">
      <alignment vertical="center"/>
    </xf>
    <xf numFmtId="0" fontId="79" fillId="0" borderId="0" xfId="1" applyFont="1" applyFill="1" applyAlignment="1">
      <alignment vertical="center" wrapText="1"/>
    </xf>
    <xf numFmtId="0" fontId="80" fillId="0" borderId="0" xfId="1" applyFont="1" applyFill="1" applyAlignment="1">
      <alignment wrapText="1"/>
    </xf>
    <xf numFmtId="0" fontId="82" fillId="0" borderId="0" xfId="1" applyFont="1" applyFill="1" applyAlignment="1">
      <alignment horizontal="left" vertical="center" wrapText="1"/>
    </xf>
    <xf numFmtId="0" fontId="68" fillId="0" borderId="0" xfId="1" applyFont="1" applyFill="1" applyAlignment="1">
      <alignment vertical="center" wrapText="1"/>
    </xf>
  </cellXfs>
  <cellStyles count="19">
    <cellStyle name="Dziesiętny 2" xfId="3" xr:uid="{00000000-0005-0000-0000-000000000000}"/>
    <cellStyle name="Excel Built-in Normal" xfId="4" xr:uid="{00000000-0005-0000-0000-000001000000}"/>
    <cellStyle name="Excel Built-in Normal 1" xfId="5" xr:uid="{00000000-0005-0000-0000-000002000000}"/>
    <cellStyle name="Excel Built-in Normal 3" xfId="6" xr:uid="{00000000-0005-0000-0000-000003000000}"/>
    <cellStyle name="Normalny" xfId="0" builtinId="0"/>
    <cellStyle name="Normalny 2" xfId="1" xr:uid="{00000000-0005-0000-0000-000005000000}"/>
    <cellStyle name="Normalny 2 2" xfId="7" xr:uid="{00000000-0005-0000-0000-000006000000}"/>
    <cellStyle name="Normalny 3" xfId="15" xr:uid="{00000000-0005-0000-0000-000007000000}"/>
    <cellStyle name="Normalny_antybiotyki i chemioterapeutyki. 2006" xfId="8" xr:uid="{00000000-0005-0000-0000-000008000000}"/>
    <cellStyle name="Normalny_Opatrunki - Zadanie 2 Pakiet 1 i 2" xfId="9" xr:uid="{00000000-0005-0000-0000-000009000000}"/>
    <cellStyle name="Normalny_opatrunki-Apteka.2013 Rozszerzonyxls" xfId="10" xr:uid="{00000000-0005-0000-0000-00000A000000}"/>
    <cellStyle name="Normalny_opatrunki-Apteka.2013 Rozszerzonyxls 2" xfId="16" xr:uid="{00000000-0005-0000-0000-00000B000000}"/>
    <cellStyle name="Normalny_pakiet 4" xfId="11" xr:uid="{00000000-0005-0000-0000-00000C000000}"/>
    <cellStyle name="Procentowy 2" xfId="17" xr:uid="{00000000-0005-0000-0000-00000E000000}"/>
    <cellStyle name="Styl 1" xfId="12" xr:uid="{00000000-0005-0000-0000-00000F000000}"/>
    <cellStyle name="Walutowy" xfId="18" builtinId="4"/>
    <cellStyle name="Walutowy 2" xfId="2" xr:uid="{00000000-0005-0000-0000-000010000000}"/>
    <cellStyle name="Walutowy 2 2" xfId="13" xr:uid="{00000000-0005-0000-0000-000011000000}"/>
    <cellStyle name="Walutowy 3" xfId="14" xr:uid="{00000000-0005-0000-0000-000012000000}"/>
  </cellStyles>
  <dxfs count="0"/>
  <tableStyles count="0" defaultTableStyle="TableStyleMedium9" defaultPivotStyle="PivotStyleLight16"/>
  <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23"/>
  <sheetViews>
    <sheetView topLeftCell="A4" zoomScaleNormal="100" workbookViewId="0">
      <selection activeCell="I10" sqref="I10"/>
    </sheetView>
  </sheetViews>
  <sheetFormatPr defaultRowHeight="15"/>
  <cols>
    <col min="1" max="1" width="4.125" style="7" customWidth="1"/>
    <col min="2" max="2" width="16.5" style="7" customWidth="1"/>
    <col min="3" max="3" width="9.125" style="7" customWidth="1"/>
    <col min="4" max="4" width="26.125" style="7" customWidth="1"/>
    <col min="5" max="5" width="4.75" style="7" customWidth="1"/>
    <col min="6" max="6" width="5.75" style="7" customWidth="1"/>
    <col min="7" max="7" width="5.375" style="7" customWidth="1"/>
    <col min="8" max="8" width="11.25" style="7" customWidth="1"/>
    <col min="9" max="9" width="13.5" style="7" customWidth="1"/>
    <col min="10" max="10" width="20.625" style="7" customWidth="1"/>
    <col min="11" max="11" width="9" style="7" customWidth="1"/>
    <col min="12" max="12" width="20.875" style="7" customWidth="1"/>
    <col min="13" max="13" width="8.375" style="7" customWidth="1"/>
    <col min="14" max="256" width="9" style="7"/>
    <col min="257" max="257" width="4.125" style="7" customWidth="1"/>
    <col min="258" max="258" width="16.5" style="7" customWidth="1"/>
    <col min="259" max="259" width="12.5" style="7" customWidth="1"/>
    <col min="260" max="260" width="24.75" style="7" customWidth="1"/>
    <col min="261" max="261" width="4.75" style="7" customWidth="1"/>
    <col min="262" max="262" width="5.75" style="7" customWidth="1"/>
    <col min="263" max="263" width="11.25" style="7" customWidth="1"/>
    <col min="264" max="264" width="5.375" style="7" customWidth="1"/>
    <col min="265" max="265" width="10.875" style="7" customWidth="1"/>
    <col min="266" max="266" width="13.5" style="7" customWidth="1"/>
    <col min="267" max="512" width="9" style="7"/>
    <col min="513" max="513" width="4.125" style="7" customWidth="1"/>
    <col min="514" max="514" width="16.5" style="7" customWidth="1"/>
    <col min="515" max="515" width="12.5" style="7" customWidth="1"/>
    <col min="516" max="516" width="24.75" style="7" customWidth="1"/>
    <col min="517" max="517" width="4.75" style="7" customWidth="1"/>
    <col min="518" max="518" width="5.75" style="7" customWidth="1"/>
    <col min="519" max="519" width="11.25" style="7" customWidth="1"/>
    <col min="520" max="520" width="5.375" style="7" customWidth="1"/>
    <col min="521" max="521" width="10.875" style="7" customWidth="1"/>
    <col min="522" max="522" width="13.5" style="7" customWidth="1"/>
    <col min="523" max="768" width="9" style="7"/>
    <col min="769" max="769" width="4.125" style="7" customWidth="1"/>
    <col min="770" max="770" width="16.5" style="7" customWidth="1"/>
    <col min="771" max="771" width="12.5" style="7" customWidth="1"/>
    <col min="772" max="772" width="24.75" style="7" customWidth="1"/>
    <col min="773" max="773" width="4.75" style="7" customWidth="1"/>
    <col min="774" max="774" width="5.75" style="7" customWidth="1"/>
    <col min="775" max="775" width="11.25" style="7" customWidth="1"/>
    <col min="776" max="776" width="5.375" style="7" customWidth="1"/>
    <col min="777" max="777" width="10.875" style="7" customWidth="1"/>
    <col min="778" max="778" width="13.5" style="7" customWidth="1"/>
    <col min="779" max="1024" width="9" style="7"/>
    <col min="1025" max="1025" width="4.125" style="7" customWidth="1"/>
    <col min="1026" max="1026" width="16.5" style="7" customWidth="1"/>
    <col min="1027" max="1027" width="12.5" style="7" customWidth="1"/>
    <col min="1028" max="1028" width="24.75" style="7" customWidth="1"/>
    <col min="1029" max="1029" width="4.75" style="7" customWidth="1"/>
    <col min="1030" max="1030" width="5.75" style="7" customWidth="1"/>
    <col min="1031" max="1031" width="11.25" style="7" customWidth="1"/>
    <col min="1032" max="1032" width="5.375" style="7" customWidth="1"/>
    <col min="1033" max="1033" width="10.875" style="7" customWidth="1"/>
    <col min="1034" max="1034" width="13.5" style="7" customWidth="1"/>
    <col min="1035" max="1280" width="9" style="7"/>
    <col min="1281" max="1281" width="4.125" style="7" customWidth="1"/>
    <col min="1282" max="1282" width="16.5" style="7" customWidth="1"/>
    <col min="1283" max="1283" width="12.5" style="7" customWidth="1"/>
    <col min="1284" max="1284" width="24.75" style="7" customWidth="1"/>
    <col min="1285" max="1285" width="4.75" style="7" customWidth="1"/>
    <col min="1286" max="1286" width="5.75" style="7" customWidth="1"/>
    <col min="1287" max="1287" width="11.25" style="7" customWidth="1"/>
    <col min="1288" max="1288" width="5.375" style="7" customWidth="1"/>
    <col min="1289" max="1289" width="10.875" style="7" customWidth="1"/>
    <col min="1290" max="1290" width="13.5" style="7" customWidth="1"/>
    <col min="1291" max="1536" width="9" style="7"/>
    <col min="1537" max="1537" width="4.125" style="7" customWidth="1"/>
    <col min="1538" max="1538" width="16.5" style="7" customWidth="1"/>
    <col min="1539" max="1539" width="12.5" style="7" customWidth="1"/>
    <col min="1540" max="1540" width="24.75" style="7" customWidth="1"/>
    <col min="1541" max="1541" width="4.75" style="7" customWidth="1"/>
    <col min="1542" max="1542" width="5.75" style="7" customWidth="1"/>
    <col min="1543" max="1543" width="11.25" style="7" customWidth="1"/>
    <col min="1544" max="1544" width="5.375" style="7" customWidth="1"/>
    <col min="1545" max="1545" width="10.875" style="7" customWidth="1"/>
    <col min="1546" max="1546" width="13.5" style="7" customWidth="1"/>
    <col min="1547" max="1792" width="9" style="7"/>
    <col min="1793" max="1793" width="4.125" style="7" customWidth="1"/>
    <col min="1794" max="1794" width="16.5" style="7" customWidth="1"/>
    <col min="1795" max="1795" width="12.5" style="7" customWidth="1"/>
    <col min="1796" max="1796" width="24.75" style="7" customWidth="1"/>
    <col min="1797" max="1797" width="4.75" style="7" customWidth="1"/>
    <col min="1798" max="1798" width="5.75" style="7" customWidth="1"/>
    <col min="1799" max="1799" width="11.25" style="7" customWidth="1"/>
    <col min="1800" max="1800" width="5.375" style="7" customWidth="1"/>
    <col min="1801" max="1801" width="10.875" style="7" customWidth="1"/>
    <col min="1802" max="1802" width="13.5" style="7" customWidth="1"/>
    <col min="1803" max="2048" width="9" style="7"/>
    <col min="2049" max="2049" width="4.125" style="7" customWidth="1"/>
    <col min="2050" max="2050" width="16.5" style="7" customWidth="1"/>
    <col min="2051" max="2051" width="12.5" style="7" customWidth="1"/>
    <col min="2052" max="2052" width="24.75" style="7" customWidth="1"/>
    <col min="2053" max="2053" width="4.75" style="7" customWidth="1"/>
    <col min="2054" max="2054" width="5.75" style="7" customWidth="1"/>
    <col min="2055" max="2055" width="11.25" style="7" customWidth="1"/>
    <col min="2056" max="2056" width="5.375" style="7" customWidth="1"/>
    <col min="2057" max="2057" width="10.875" style="7" customWidth="1"/>
    <col min="2058" max="2058" width="13.5" style="7" customWidth="1"/>
    <col min="2059" max="2304" width="9" style="7"/>
    <col min="2305" max="2305" width="4.125" style="7" customWidth="1"/>
    <col min="2306" max="2306" width="16.5" style="7" customWidth="1"/>
    <col min="2307" max="2307" width="12.5" style="7" customWidth="1"/>
    <col min="2308" max="2308" width="24.75" style="7" customWidth="1"/>
    <col min="2309" max="2309" width="4.75" style="7" customWidth="1"/>
    <col min="2310" max="2310" width="5.75" style="7" customWidth="1"/>
    <col min="2311" max="2311" width="11.25" style="7" customWidth="1"/>
    <col min="2312" max="2312" width="5.375" style="7" customWidth="1"/>
    <col min="2313" max="2313" width="10.875" style="7" customWidth="1"/>
    <col min="2314" max="2314" width="13.5" style="7" customWidth="1"/>
    <col min="2315" max="2560" width="9" style="7"/>
    <col min="2561" max="2561" width="4.125" style="7" customWidth="1"/>
    <col min="2562" max="2562" width="16.5" style="7" customWidth="1"/>
    <col min="2563" max="2563" width="12.5" style="7" customWidth="1"/>
    <col min="2564" max="2564" width="24.75" style="7" customWidth="1"/>
    <col min="2565" max="2565" width="4.75" style="7" customWidth="1"/>
    <col min="2566" max="2566" width="5.75" style="7" customWidth="1"/>
    <col min="2567" max="2567" width="11.25" style="7" customWidth="1"/>
    <col min="2568" max="2568" width="5.375" style="7" customWidth="1"/>
    <col min="2569" max="2569" width="10.875" style="7" customWidth="1"/>
    <col min="2570" max="2570" width="13.5" style="7" customWidth="1"/>
    <col min="2571" max="2816" width="9" style="7"/>
    <col min="2817" max="2817" width="4.125" style="7" customWidth="1"/>
    <col min="2818" max="2818" width="16.5" style="7" customWidth="1"/>
    <col min="2819" max="2819" width="12.5" style="7" customWidth="1"/>
    <col min="2820" max="2820" width="24.75" style="7" customWidth="1"/>
    <col min="2821" max="2821" width="4.75" style="7" customWidth="1"/>
    <col min="2822" max="2822" width="5.75" style="7" customWidth="1"/>
    <col min="2823" max="2823" width="11.25" style="7" customWidth="1"/>
    <col min="2824" max="2824" width="5.375" style="7" customWidth="1"/>
    <col min="2825" max="2825" width="10.875" style="7" customWidth="1"/>
    <col min="2826" max="2826" width="13.5" style="7" customWidth="1"/>
    <col min="2827" max="3072" width="9" style="7"/>
    <col min="3073" max="3073" width="4.125" style="7" customWidth="1"/>
    <col min="3074" max="3074" width="16.5" style="7" customWidth="1"/>
    <col min="3075" max="3075" width="12.5" style="7" customWidth="1"/>
    <col min="3076" max="3076" width="24.75" style="7" customWidth="1"/>
    <col min="3077" max="3077" width="4.75" style="7" customWidth="1"/>
    <col min="3078" max="3078" width="5.75" style="7" customWidth="1"/>
    <col min="3079" max="3079" width="11.25" style="7" customWidth="1"/>
    <col min="3080" max="3080" width="5.375" style="7" customWidth="1"/>
    <col min="3081" max="3081" width="10.875" style="7" customWidth="1"/>
    <col min="3082" max="3082" width="13.5" style="7" customWidth="1"/>
    <col min="3083" max="3328" width="9" style="7"/>
    <col min="3329" max="3329" width="4.125" style="7" customWidth="1"/>
    <col min="3330" max="3330" width="16.5" style="7" customWidth="1"/>
    <col min="3331" max="3331" width="12.5" style="7" customWidth="1"/>
    <col min="3332" max="3332" width="24.75" style="7" customWidth="1"/>
    <col min="3333" max="3333" width="4.75" style="7" customWidth="1"/>
    <col min="3334" max="3334" width="5.75" style="7" customWidth="1"/>
    <col min="3335" max="3335" width="11.25" style="7" customWidth="1"/>
    <col min="3336" max="3336" width="5.375" style="7" customWidth="1"/>
    <col min="3337" max="3337" width="10.875" style="7" customWidth="1"/>
    <col min="3338" max="3338" width="13.5" style="7" customWidth="1"/>
    <col min="3339" max="3584" width="9" style="7"/>
    <col min="3585" max="3585" width="4.125" style="7" customWidth="1"/>
    <col min="3586" max="3586" width="16.5" style="7" customWidth="1"/>
    <col min="3587" max="3587" width="12.5" style="7" customWidth="1"/>
    <col min="3588" max="3588" width="24.75" style="7" customWidth="1"/>
    <col min="3589" max="3589" width="4.75" style="7" customWidth="1"/>
    <col min="3590" max="3590" width="5.75" style="7" customWidth="1"/>
    <col min="3591" max="3591" width="11.25" style="7" customWidth="1"/>
    <col min="3592" max="3592" width="5.375" style="7" customWidth="1"/>
    <col min="3593" max="3593" width="10.875" style="7" customWidth="1"/>
    <col min="3594" max="3594" width="13.5" style="7" customWidth="1"/>
    <col min="3595" max="3840" width="9" style="7"/>
    <col min="3841" max="3841" width="4.125" style="7" customWidth="1"/>
    <col min="3842" max="3842" width="16.5" style="7" customWidth="1"/>
    <col min="3843" max="3843" width="12.5" style="7" customWidth="1"/>
    <col min="3844" max="3844" width="24.75" style="7" customWidth="1"/>
    <col min="3845" max="3845" width="4.75" style="7" customWidth="1"/>
    <col min="3846" max="3846" width="5.75" style="7" customWidth="1"/>
    <col min="3847" max="3847" width="11.25" style="7" customWidth="1"/>
    <col min="3848" max="3848" width="5.375" style="7" customWidth="1"/>
    <col min="3849" max="3849" width="10.875" style="7" customWidth="1"/>
    <col min="3850" max="3850" width="13.5" style="7" customWidth="1"/>
    <col min="3851" max="4096" width="9" style="7"/>
    <col min="4097" max="4097" width="4.125" style="7" customWidth="1"/>
    <col min="4098" max="4098" width="16.5" style="7" customWidth="1"/>
    <col min="4099" max="4099" width="12.5" style="7" customWidth="1"/>
    <col min="4100" max="4100" width="24.75" style="7" customWidth="1"/>
    <col min="4101" max="4101" width="4.75" style="7" customWidth="1"/>
    <col min="4102" max="4102" width="5.75" style="7" customWidth="1"/>
    <col min="4103" max="4103" width="11.25" style="7" customWidth="1"/>
    <col min="4104" max="4104" width="5.375" style="7" customWidth="1"/>
    <col min="4105" max="4105" width="10.875" style="7" customWidth="1"/>
    <col min="4106" max="4106" width="13.5" style="7" customWidth="1"/>
    <col min="4107" max="4352" width="9" style="7"/>
    <col min="4353" max="4353" width="4.125" style="7" customWidth="1"/>
    <col min="4354" max="4354" width="16.5" style="7" customWidth="1"/>
    <col min="4355" max="4355" width="12.5" style="7" customWidth="1"/>
    <col min="4356" max="4356" width="24.75" style="7" customWidth="1"/>
    <col min="4357" max="4357" width="4.75" style="7" customWidth="1"/>
    <col min="4358" max="4358" width="5.75" style="7" customWidth="1"/>
    <col min="4359" max="4359" width="11.25" style="7" customWidth="1"/>
    <col min="4360" max="4360" width="5.375" style="7" customWidth="1"/>
    <col min="4361" max="4361" width="10.875" style="7" customWidth="1"/>
    <col min="4362" max="4362" width="13.5" style="7" customWidth="1"/>
    <col min="4363" max="4608" width="9" style="7"/>
    <col min="4609" max="4609" width="4.125" style="7" customWidth="1"/>
    <col min="4610" max="4610" width="16.5" style="7" customWidth="1"/>
    <col min="4611" max="4611" width="12.5" style="7" customWidth="1"/>
    <col min="4612" max="4612" width="24.75" style="7" customWidth="1"/>
    <col min="4613" max="4613" width="4.75" style="7" customWidth="1"/>
    <col min="4614" max="4614" width="5.75" style="7" customWidth="1"/>
    <col min="4615" max="4615" width="11.25" style="7" customWidth="1"/>
    <col min="4616" max="4616" width="5.375" style="7" customWidth="1"/>
    <col min="4617" max="4617" width="10.875" style="7" customWidth="1"/>
    <col min="4618" max="4618" width="13.5" style="7" customWidth="1"/>
    <col min="4619" max="4864" width="9" style="7"/>
    <col min="4865" max="4865" width="4.125" style="7" customWidth="1"/>
    <col min="4866" max="4866" width="16.5" style="7" customWidth="1"/>
    <col min="4867" max="4867" width="12.5" style="7" customWidth="1"/>
    <col min="4868" max="4868" width="24.75" style="7" customWidth="1"/>
    <col min="4869" max="4869" width="4.75" style="7" customWidth="1"/>
    <col min="4870" max="4870" width="5.75" style="7" customWidth="1"/>
    <col min="4871" max="4871" width="11.25" style="7" customWidth="1"/>
    <col min="4872" max="4872" width="5.375" style="7" customWidth="1"/>
    <col min="4873" max="4873" width="10.875" style="7" customWidth="1"/>
    <col min="4874" max="4874" width="13.5" style="7" customWidth="1"/>
    <col min="4875" max="5120" width="9" style="7"/>
    <col min="5121" max="5121" width="4.125" style="7" customWidth="1"/>
    <col min="5122" max="5122" width="16.5" style="7" customWidth="1"/>
    <col min="5123" max="5123" width="12.5" style="7" customWidth="1"/>
    <col min="5124" max="5124" width="24.75" style="7" customWidth="1"/>
    <col min="5125" max="5125" width="4.75" style="7" customWidth="1"/>
    <col min="5126" max="5126" width="5.75" style="7" customWidth="1"/>
    <col min="5127" max="5127" width="11.25" style="7" customWidth="1"/>
    <col min="5128" max="5128" width="5.375" style="7" customWidth="1"/>
    <col min="5129" max="5129" width="10.875" style="7" customWidth="1"/>
    <col min="5130" max="5130" width="13.5" style="7" customWidth="1"/>
    <col min="5131" max="5376" width="9" style="7"/>
    <col min="5377" max="5377" width="4.125" style="7" customWidth="1"/>
    <col min="5378" max="5378" width="16.5" style="7" customWidth="1"/>
    <col min="5379" max="5379" width="12.5" style="7" customWidth="1"/>
    <col min="5380" max="5380" width="24.75" style="7" customWidth="1"/>
    <col min="5381" max="5381" width="4.75" style="7" customWidth="1"/>
    <col min="5382" max="5382" width="5.75" style="7" customWidth="1"/>
    <col min="5383" max="5383" width="11.25" style="7" customWidth="1"/>
    <col min="5384" max="5384" width="5.375" style="7" customWidth="1"/>
    <col min="5385" max="5385" width="10.875" style="7" customWidth="1"/>
    <col min="5386" max="5386" width="13.5" style="7" customWidth="1"/>
    <col min="5387" max="5632" width="9" style="7"/>
    <col min="5633" max="5633" width="4.125" style="7" customWidth="1"/>
    <col min="5634" max="5634" width="16.5" style="7" customWidth="1"/>
    <col min="5635" max="5635" width="12.5" style="7" customWidth="1"/>
    <col min="5636" max="5636" width="24.75" style="7" customWidth="1"/>
    <col min="5637" max="5637" width="4.75" style="7" customWidth="1"/>
    <col min="5638" max="5638" width="5.75" style="7" customWidth="1"/>
    <col min="5639" max="5639" width="11.25" style="7" customWidth="1"/>
    <col min="5640" max="5640" width="5.375" style="7" customWidth="1"/>
    <col min="5641" max="5641" width="10.875" style="7" customWidth="1"/>
    <col min="5642" max="5642" width="13.5" style="7" customWidth="1"/>
    <col min="5643" max="5888" width="9" style="7"/>
    <col min="5889" max="5889" width="4.125" style="7" customWidth="1"/>
    <col min="5890" max="5890" width="16.5" style="7" customWidth="1"/>
    <col min="5891" max="5891" width="12.5" style="7" customWidth="1"/>
    <col min="5892" max="5892" width="24.75" style="7" customWidth="1"/>
    <col min="5893" max="5893" width="4.75" style="7" customWidth="1"/>
    <col min="5894" max="5894" width="5.75" style="7" customWidth="1"/>
    <col min="5895" max="5895" width="11.25" style="7" customWidth="1"/>
    <col min="5896" max="5896" width="5.375" style="7" customWidth="1"/>
    <col min="5897" max="5897" width="10.875" style="7" customWidth="1"/>
    <col min="5898" max="5898" width="13.5" style="7" customWidth="1"/>
    <col min="5899" max="6144" width="9" style="7"/>
    <col min="6145" max="6145" width="4.125" style="7" customWidth="1"/>
    <col min="6146" max="6146" width="16.5" style="7" customWidth="1"/>
    <col min="6147" max="6147" width="12.5" style="7" customWidth="1"/>
    <col min="6148" max="6148" width="24.75" style="7" customWidth="1"/>
    <col min="6149" max="6149" width="4.75" style="7" customWidth="1"/>
    <col min="6150" max="6150" width="5.75" style="7" customWidth="1"/>
    <col min="6151" max="6151" width="11.25" style="7" customWidth="1"/>
    <col min="6152" max="6152" width="5.375" style="7" customWidth="1"/>
    <col min="6153" max="6153" width="10.875" style="7" customWidth="1"/>
    <col min="6154" max="6154" width="13.5" style="7" customWidth="1"/>
    <col min="6155" max="6400" width="9" style="7"/>
    <col min="6401" max="6401" width="4.125" style="7" customWidth="1"/>
    <col min="6402" max="6402" width="16.5" style="7" customWidth="1"/>
    <col min="6403" max="6403" width="12.5" style="7" customWidth="1"/>
    <col min="6404" max="6404" width="24.75" style="7" customWidth="1"/>
    <col min="6405" max="6405" width="4.75" style="7" customWidth="1"/>
    <col min="6406" max="6406" width="5.75" style="7" customWidth="1"/>
    <col min="6407" max="6407" width="11.25" style="7" customWidth="1"/>
    <col min="6408" max="6408" width="5.375" style="7" customWidth="1"/>
    <col min="6409" max="6409" width="10.875" style="7" customWidth="1"/>
    <col min="6410" max="6410" width="13.5" style="7" customWidth="1"/>
    <col min="6411" max="6656" width="9" style="7"/>
    <col min="6657" max="6657" width="4.125" style="7" customWidth="1"/>
    <col min="6658" max="6658" width="16.5" style="7" customWidth="1"/>
    <col min="6659" max="6659" width="12.5" style="7" customWidth="1"/>
    <col min="6660" max="6660" width="24.75" style="7" customWidth="1"/>
    <col min="6661" max="6661" width="4.75" style="7" customWidth="1"/>
    <col min="6662" max="6662" width="5.75" style="7" customWidth="1"/>
    <col min="6663" max="6663" width="11.25" style="7" customWidth="1"/>
    <col min="6664" max="6664" width="5.375" style="7" customWidth="1"/>
    <col min="6665" max="6665" width="10.875" style="7" customWidth="1"/>
    <col min="6666" max="6666" width="13.5" style="7" customWidth="1"/>
    <col min="6667" max="6912" width="9" style="7"/>
    <col min="6913" max="6913" width="4.125" style="7" customWidth="1"/>
    <col min="6914" max="6914" width="16.5" style="7" customWidth="1"/>
    <col min="6915" max="6915" width="12.5" style="7" customWidth="1"/>
    <col min="6916" max="6916" width="24.75" style="7" customWidth="1"/>
    <col min="6917" max="6917" width="4.75" style="7" customWidth="1"/>
    <col min="6918" max="6918" width="5.75" style="7" customWidth="1"/>
    <col min="6919" max="6919" width="11.25" style="7" customWidth="1"/>
    <col min="6920" max="6920" width="5.375" style="7" customWidth="1"/>
    <col min="6921" max="6921" width="10.875" style="7" customWidth="1"/>
    <col min="6922" max="6922" width="13.5" style="7" customWidth="1"/>
    <col min="6923" max="7168" width="9" style="7"/>
    <col min="7169" max="7169" width="4.125" style="7" customWidth="1"/>
    <col min="7170" max="7170" width="16.5" style="7" customWidth="1"/>
    <col min="7171" max="7171" width="12.5" style="7" customWidth="1"/>
    <col min="7172" max="7172" width="24.75" style="7" customWidth="1"/>
    <col min="7173" max="7173" width="4.75" style="7" customWidth="1"/>
    <col min="7174" max="7174" width="5.75" style="7" customWidth="1"/>
    <col min="7175" max="7175" width="11.25" style="7" customWidth="1"/>
    <col min="7176" max="7176" width="5.375" style="7" customWidth="1"/>
    <col min="7177" max="7177" width="10.875" style="7" customWidth="1"/>
    <col min="7178" max="7178" width="13.5" style="7" customWidth="1"/>
    <col min="7179" max="7424" width="9" style="7"/>
    <col min="7425" max="7425" width="4.125" style="7" customWidth="1"/>
    <col min="7426" max="7426" width="16.5" style="7" customWidth="1"/>
    <col min="7427" max="7427" width="12.5" style="7" customWidth="1"/>
    <col min="7428" max="7428" width="24.75" style="7" customWidth="1"/>
    <col min="7429" max="7429" width="4.75" style="7" customWidth="1"/>
    <col min="7430" max="7430" width="5.75" style="7" customWidth="1"/>
    <col min="7431" max="7431" width="11.25" style="7" customWidth="1"/>
    <col min="7432" max="7432" width="5.375" style="7" customWidth="1"/>
    <col min="7433" max="7433" width="10.875" style="7" customWidth="1"/>
    <col min="7434" max="7434" width="13.5" style="7" customWidth="1"/>
    <col min="7435" max="7680" width="9" style="7"/>
    <col min="7681" max="7681" width="4.125" style="7" customWidth="1"/>
    <col min="7682" max="7682" width="16.5" style="7" customWidth="1"/>
    <col min="7683" max="7683" width="12.5" style="7" customWidth="1"/>
    <col min="7684" max="7684" width="24.75" style="7" customWidth="1"/>
    <col min="7685" max="7685" width="4.75" style="7" customWidth="1"/>
    <col min="7686" max="7686" width="5.75" style="7" customWidth="1"/>
    <col min="7687" max="7687" width="11.25" style="7" customWidth="1"/>
    <col min="7688" max="7688" width="5.375" style="7" customWidth="1"/>
    <col min="7689" max="7689" width="10.875" style="7" customWidth="1"/>
    <col min="7690" max="7690" width="13.5" style="7" customWidth="1"/>
    <col min="7691" max="7936" width="9" style="7"/>
    <col min="7937" max="7937" width="4.125" style="7" customWidth="1"/>
    <col min="7938" max="7938" width="16.5" style="7" customWidth="1"/>
    <col min="7939" max="7939" width="12.5" style="7" customWidth="1"/>
    <col min="7940" max="7940" width="24.75" style="7" customWidth="1"/>
    <col min="7941" max="7941" width="4.75" style="7" customWidth="1"/>
    <col min="7942" max="7942" width="5.75" style="7" customWidth="1"/>
    <col min="7943" max="7943" width="11.25" style="7" customWidth="1"/>
    <col min="7944" max="7944" width="5.375" style="7" customWidth="1"/>
    <col min="7945" max="7945" width="10.875" style="7" customWidth="1"/>
    <col min="7946" max="7946" width="13.5" style="7" customWidth="1"/>
    <col min="7947" max="8192" width="9" style="7"/>
    <col min="8193" max="8193" width="4.125" style="7" customWidth="1"/>
    <col min="8194" max="8194" width="16.5" style="7" customWidth="1"/>
    <col min="8195" max="8195" width="12.5" style="7" customWidth="1"/>
    <col min="8196" max="8196" width="24.75" style="7" customWidth="1"/>
    <col min="8197" max="8197" width="4.75" style="7" customWidth="1"/>
    <col min="8198" max="8198" width="5.75" style="7" customWidth="1"/>
    <col min="8199" max="8199" width="11.25" style="7" customWidth="1"/>
    <col min="8200" max="8200" width="5.375" style="7" customWidth="1"/>
    <col min="8201" max="8201" width="10.875" style="7" customWidth="1"/>
    <col min="8202" max="8202" width="13.5" style="7" customWidth="1"/>
    <col min="8203" max="8448" width="9" style="7"/>
    <col min="8449" max="8449" width="4.125" style="7" customWidth="1"/>
    <col min="8450" max="8450" width="16.5" style="7" customWidth="1"/>
    <col min="8451" max="8451" width="12.5" style="7" customWidth="1"/>
    <col min="8452" max="8452" width="24.75" style="7" customWidth="1"/>
    <col min="8453" max="8453" width="4.75" style="7" customWidth="1"/>
    <col min="8454" max="8454" width="5.75" style="7" customWidth="1"/>
    <col min="8455" max="8455" width="11.25" style="7" customWidth="1"/>
    <col min="8456" max="8456" width="5.375" style="7" customWidth="1"/>
    <col min="8457" max="8457" width="10.875" style="7" customWidth="1"/>
    <col min="8458" max="8458" width="13.5" style="7" customWidth="1"/>
    <col min="8459" max="8704" width="9" style="7"/>
    <col min="8705" max="8705" width="4.125" style="7" customWidth="1"/>
    <col min="8706" max="8706" width="16.5" style="7" customWidth="1"/>
    <col min="8707" max="8707" width="12.5" style="7" customWidth="1"/>
    <col min="8708" max="8708" width="24.75" style="7" customWidth="1"/>
    <col min="8709" max="8709" width="4.75" style="7" customWidth="1"/>
    <col min="8710" max="8710" width="5.75" style="7" customWidth="1"/>
    <col min="8711" max="8711" width="11.25" style="7" customWidth="1"/>
    <col min="8712" max="8712" width="5.375" style="7" customWidth="1"/>
    <col min="8713" max="8713" width="10.875" style="7" customWidth="1"/>
    <col min="8714" max="8714" width="13.5" style="7" customWidth="1"/>
    <col min="8715" max="8960" width="9" style="7"/>
    <col min="8961" max="8961" width="4.125" style="7" customWidth="1"/>
    <col min="8962" max="8962" width="16.5" style="7" customWidth="1"/>
    <col min="8963" max="8963" width="12.5" style="7" customWidth="1"/>
    <col min="8964" max="8964" width="24.75" style="7" customWidth="1"/>
    <col min="8965" max="8965" width="4.75" style="7" customWidth="1"/>
    <col min="8966" max="8966" width="5.75" style="7" customWidth="1"/>
    <col min="8967" max="8967" width="11.25" style="7" customWidth="1"/>
    <col min="8968" max="8968" width="5.375" style="7" customWidth="1"/>
    <col min="8969" max="8969" width="10.875" style="7" customWidth="1"/>
    <col min="8970" max="8970" width="13.5" style="7" customWidth="1"/>
    <col min="8971" max="9216" width="9" style="7"/>
    <col min="9217" max="9217" width="4.125" style="7" customWidth="1"/>
    <col min="9218" max="9218" width="16.5" style="7" customWidth="1"/>
    <col min="9219" max="9219" width="12.5" style="7" customWidth="1"/>
    <col min="9220" max="9220" width="24.75" style="7" customWidth="1"/>
    <col min="9221" max="9221" width="4.75" style="7" customWidth="1"/>
    <col min="9222" max="9222" width="5.75" style="7" customWidth="1"/>
    <col min="9223" max="9223" width="11.25" style="7" customWidth="1"/>
    <col min="9224" max="9224" width="5.375" style="7" customWidth="1"/>
    <col min="9225" max="9225" width="10.875" style="7" customWidth="1"/>
    <col min="9226" max="9226" width="13.5" style="7" customWidth="1"/>
    <col min="9227" max="9472" width="9" style="7"/>
    <col min="9473" max="9473" width="4.125" style="7" customWidth="1"/>
    <col min="9474" max="9474" width="16.5" style="7" customWidth="1"/>
    <col min="9475" max="9475" width="12.5" style="7" customWidth="1"/>
    <col min="9476" max="9476" width="24.75" style="7" customWidth="1"/>
    <col min="9477" max="9477" width="4.75" style="7" customWidth="1"/>
    <col min="9478" max="9478" width="5.75" style="7" customWidth="1"/>
    <col min="9479" max="9479" width="11.25" style="7" customWidth="1"/>
    <col min="9480" max="9480" width="5.375" style="7" customWidth="1"/>
    <col min="9481" max="9481" width="10.875" style="7" customWidth="1"/>
    <col min="9482" max="9482" width="13.5" style="7" customWidth="1"/>
    <col min="9483" max="9728" width="9" style="7"/>
    <col min="9729" max="9729" width="4.125" style="7" customWidth="1"/>
    <col min="9730" max="9730" width="16.5" style="7" customWidth="1"/>
    <col min="9731" max="9731" width="12.5" style="7" customWidth="1"/>
    <col min="9732" max="9732" width="24.75" style="7" customWidth="1"/>
    <col min="9733" max="9733" width="4.75" style="7" customWidth="1"/>
    <col min="9734" max="9734" width="5.75" style="7" customWidth="1"/>
    <col min="9735" max="9735" width="11.25" style="7" customWidth="1"/>
    <col min="9736" max="9736" width="5.375" style="7" customWidth="1"/>
    <col min="9737" max="9737" width="10.875" style="7" customWidth="1"/>
    <col min="9738" max="9738" width="13.5" style="7" customWidth="1"/>
    <col min="9739" max="9984" width="9" style="7"/>
    <col min="9985" max="9985" width="4.125" style="7" customWidth="1"/>
    <col min="9986" max="9986" width="16.5" style="7" customWidth="1"/>
    <col min="9987" max="9987" width="12.5" style="7" customWidth="1"/>
    <col min="9988" max="9988" width="24.75" style="7" customWidth="1"/>
    <col min="9989" max="9989" width="4.75" style="7" customWidth="1"/>
    <col min="9990" max="9990" width="5.75" style="7" customWidth="1"/>
    <col min="9991" max="9991" width="11.25" style="7" customWidth="1"/>
    <col min="9992" max="9992" width="5.375" style="7" customWidth="1"/>
    <col min="9993" max="9993" width="10.875" style="7" customWidth="1"/>
    <col min="9994" max="9994" width="13.5" style="7" customWidth="1"/>
    <col min="9995" max="10240" width="9" style="7"/>
    <col min="10241" max="10241" width="4.125" style="7" customWidth="1"/>
    <col min="10242" max="10242" width="16.5" style="7" customWidth="1"/>
    <col min="10243" max="10243" width="12.5" style="7" customWidth="1"/>
    <col min="10244" max="10244" width="24.75" style="7" customWidth="1"/>
    <col min="10245" max="10245" width="4.75" style="7" customWidth="1"/>
    <col min="10246" max="10246" width="5.75" style="7" customWidth="1"/>
    <col min="10247" max="10247" width="11.25" style="7" customWidth="1"/>
    <col min="10248" max="10248" width="5.375" style="7" customWidth="1"/>
    <col min="10249" max="10249" width="10.875" style="7" customWidth="1"/>
    <col min="10250" max="10250" width="13.5" style="7" customWidth="1"/>
    <col min="10251" max="10496" width="9" style="7"/>
    <col min="10497" max="10497" width="4.125" style="7" customWidth="1"/>
    <col min="10498" max="10498" width="16.5" style="7" customWidth="1"/>
    <col min="10499" max="10499" width="12.5" style="7" customWidth="1"/>
    <col min="10500" max="10500" width="24.75" style="7" customWidth="1"/>
    <col min="10501" max="10501" width="4.75" style="7" customWidth="1"/>
    <col min="10502" max="10502" width="5.75" style="7" customWidth="1"/>
    <col min="10503" max="10503" width="11.25" style="7" customWidth="1"/>
    <col min="10504" max="10504" width="5.375" style="7" customWidth="1"/>
    <col min="10505" max="10505" width="10.875" style="7" customWidth="1"/>
    <col min="10506" max="10506" width="13.5" style="7" customWidth="1"/>
    <col min="10507" max="10752" width="9" style="7"/>
    <col min="10753" max="10753" width="4.125" style="7" customWidth="1"/>
    <col min="10754" max="10754" width="16.5" style="7" customWidth="1"/>
    <col min="10755" max="10755" width="12.5" style="7" customWidth="1"/>
    <col min="10756" max="10756" width="24.75" style="7" customWidth="1"/>
    <col min="10757" max="10757" width="4.75" style="7" customWidth="1"/>
    <col min="10758" max="10758" width="5.75" style="7" customWidth="1"/>
    <col min="10759" max="10759" width="11.25" style="7" customWidth="1"/>
    <col min="10760" max="10760" width="5.375" style="7" customWidth="1"/>
    <col min="10761" max="10761" width="10.875" style="7" customWidth="1"/>
    <col min="10762" max="10762" width="13.5" style="7" customWidth="1"/>
    <col min="10763" max="11008" width="9" style="7"/>
    <col min="11009" max="11009" width="4.125" style="7" customWidth="1"/>
    <col min="11010" max="11010" width="16.5" style="7" customWidth="1"/>
    <col min="11011" max="11011" width="12.5" style="7" customWidth="1"/>
    <col min="11012" max="11012" width="24.75" style="7" customWidth="1"/>
    <col min="11013" max="11013" width="4.75" style="7" customWidth="1"/>
    <col min="11014" max="11014" width="5.75" style="7" customWidth="1"/>
    <col min="11015" max="11015" width="11.25" style="7" customWidth="1"/>
    <col min="11016" max="11016" width="5.375" style="7" customWidth="1"/>
    <col min="11017" max="11017" width="10.875" style="7" customWidth="1"/>
    <col min="11018" max="11018" width="13.5" style="7" customWidth="1"/>
    <col min="11019" max="11264" width="9" style="7"/>
    <col min="11265" max="11265" width="4.125" style="7" customWidth="1"/>
    <col min="11266" max="11266" width="16.5" style="7" customWidth="1"/>
    <col min="11267" max="11267" width="12.5" style="7" customWidth="1"/>
    <col min="11268" max="11268" width="24.75" style="7" customWidth="1"/>
    <col min="11269" max="11269" width="4.75" style="7" customWidth="1"/>
    <col min="11270" max="11270" width="5.75" style="7" customWidth="1"/>
    <col min="11271" max="11271" width="11.25" style="7" customWidth="1"/>
    <col min="11272" max="11272" width="5.375" style="7" customWidth="1"/>
    <col min="11273" max="11273" width="10.875" style="7" customWidth="1"/>
    <col min="11274" max="11274" width="13.5" style="7" customWidth="1"/>
    <col min="11275" max="11520" width="9" style="7"/>
    <col min="11521" max="11521" width="4.125" style="7" customWidth="1"/>
    <col min="11522" max="11522" width="16.5" style="7" customWidth="1"/>
    <col min="11523" max="11523" width="12.5" style="7" customWidth="1"/>
    <col min="11524" max="11524" width="24.75" style="7" customWidth="1"/>
    <col min="11525" max="11525" width="4.75" style="7" customWidth="1"/>
    <col min="11526" max="11526" width="5.75" style="7" customWidth="1"/>
    <col min="11527" max="11527" width="11.25" style="7" customWidth="1"/>
    <col min="11528" max="11528" width="5.375" style="7" customWidth="1"/>
    <col min="11529" max="11529" width="10.875" style="7" customWidth="1"/>
    <col min="11530" max="11530" width="13.5" style="7" customWidth="1"/>
    <col min="11531" max="11776" width="9" style="7"/>
    <col min="11777" max="11777" width="4.125" style="7" customWidth="1"/>
    <col min="11778" max="11778" width="16.5" style="7" customWidth="1"/>
    <col min="11779" max="11779" width="12.5" style="7" customWidth="1"/>
    <col min="11780" max="11780" width="24.75" style="7" customWidth="1"/>
    <col min="11781" max="11781" width="4.75" style="7" customWidth="1"/>
    <col min="11782" max="11782" width="5.75" style="7" customWidth="1"/>
    <col min="11783" max="11783" width="11.25" style="7" customWidth="1"/>
    <col min="11784" max="11784" width="5.375" style="7" customWidth="1"/>
    <col min="11785" max="11785" width="10.875" style="7" customWidth="1"/>
    <col min="11786" max="11786" width="13.5" style="7" customWidth="1"/>
    <col min="11787" max="12032" width="9" style="7"/>
    <col min="12033" max="12033" width="4.125" style="7" customWidth="1"/>
    <col min="12034" max="12034" width="16.5" style="7" customWidth="1"/>
    <col min="12035" max="12035" width="12.5" style="7" customWidth="1"/>
    <col min="12036" max="12036" width="24.75" style="7" customWidth="1"/>
    <col min="12037" max="12037" width="4.75" style="7" customWidth="1"/>
    <col min="12038" max="12038" width="5.75" style="7" customWidth="1"/>
    <col min="12039" max="12039" width="11.25" style="7" customWidth="1"/>
    <col min="12040" max="12040" width="5.375" style="7" customWidth="1"/>
    <col min="12041" max="12041" width="10.875" style="7" customWidth="1"/>
    <col min="12042" max="12042" width="13.5" style="7" customWidth="1"/>
    <col min="12043" max="12288" width="9" style="7"/>
    <col min="12289" max="12289" width="4.125" style="7" customWidth="1"/>
    <col min="12290" max="12290" width="16.5" style="7" customWidth="1"/>
    <col min="12291" max="12291" width="12.5" style="7" customWidth="1"/>
    <col min="12292" max="12292" width="24.75" style="7" customWidth="1"/>
    <col min="12293" max="12293" width="4.75" style="7" customWidth="1"/>
    <col min="12294" max="12294" width="5.75" style="7" customWidth="1"/>
    <col min="12295" max="12295" width="11.25" style="7" customWidth="1"/>
    <col min="12296" max="12296" width="5.375" style="7" customWidth="1"/>
    <col min="12297" max="12297" width="10.875" style="7" customWidth="1"/>
    <col min="12298" max="12298" width="13.5" style="7" customWidth="1"/>
    <col min="12299" max="12544" width="9" style="7"/>
    <col min="12545" max="12545" width="4.125" style="7" customWidth="1"/>
    <col min="12546" max="12546" width="16.5" style="7" customWidth="1"/>
    <col min="12547" max="12547" width="12.5" style="7" customWidth="1"/>
    <col min="12548" max="12548" width="24.75" style="7" customWidth="1"/>
    <col min="12549" max="12549" width="4.75" style="7" customWidth="1"/>
    <col min="12550" max="12550" width="5.75" style="7" customWidth="1"/>
    <col min="12551" max="12551" width="11.25" style="7" customWidth="1"/>
    <col min="12552" max="12552" width="5.375" style="7" customWidth="1"/>
    <col min="12553" max="12553" width="10.875" style="7" customWidth="1"/>
    <col min="12554" max="12554" width="13.5" style="7" customWidth="1"/>
    <col min="12555" max="12800" width="9" style="7"/>
    <col min="12801" max="12801" width="4.125" style="7" customWidth="1"/>
    <col min="12802" max="12802" width="16.5" style="7" customWidth="1"/>
    <col min="12803" max="12803" width="12.5" style="7" customWidth="1"/>
    <col min="12804" max="12804" width="24.75" style="7" customWidth="1"/>
    <col min="12805" max="12805" width="4.75" style="7" customWidth="1"/>
    <col min="12806" max="12806" width="5.75" style="7" customWidth="1"/>
    <col min="12807" max="12807" width="11.25" style="7" customWidth="1"/>
    <col min="12808" max="12808" width="5.375" style="7" customWidth="1"/>
    <col min="12809" max="12809" width="10.875" style="7" customWidth="1"/>
    <col min="12810" max="12810" width="13.5" style="7" customWidth="1"/>
    <col min="12811" max="13056" width="9" style="7"/>
    <col min="13057" max="13057" width="4.125" style="7" customWidth="1"/>
    <col min="13058" max="13058" width="16.5" style="7" customWidth="1"/>
    <col min="13059" max="13059" width="12.5" style="7" customWidth="1"/>
    <col min="13060" max="13060" width="24.75" style="7" customWidth="1"/>
    <col min="13061" max="13061" width="4.75" style="7" customWidth="1"/>
    <col min="13062" max="13062" width="5.75" style="7" customWidth="1"/>
    <col min="13063" max="13063" width="11.25" style="7" customWidth="1"/>
    <col min="13064" max="13064" width="5.375" style="7" customWidth="1"/>
    <col min="13065" max="13065" width="10.875" style="7" customWidth="1"/>
    <col min="13066" max="13066" width="13.5" style="7" customWidth="1"/>
    <col min="13067" max="13312" width="9" style="7"/>
    <col min="13313" max="13313" width="4.125" style="7" customWidth="1"/>
    <col min="13314" max="13314" width="16.5" style="7" customWidth="1"/>
    <col min="13315" max="13315" width="12.5" style="7" customWidth="1"/>
    <col min="13316" max="13316" width="24.75" style="7" customWidth="1"/>
    <col min="13317" max="13317" width="4.75" style="7" customWidth="1"/>
    <col min="13318" max="13318" width="5.75" style="7" customWidth="1"/>
    <col min="13319" max="13319" width="11.25" style="7" customWidth="1"/>
    <col min="13320" max="13320" width="5.375" style="7" customWidth="1"/>
    <col min="13321" max="13321" width="10.875" style="7" customWidth="1"/>
    <col min="13322" max="13322" width="13.5" style="7" customWidth="1"/>
    <col min="13323" max="13568" width="9" style="7"/>
    <col min="13569" max="13569" width="4.125" style="7" customWidth="1"/>
    <col min="13570" max="13570" width="16.5" style="7" customWidth="1"/>
    <col min="13571" max="13571" width="12.5" style="7" customWidth="1"/>
    <col min="13572" max="13572" width="24.75" style="7" customWidth="1"/>
    <col min="13573" max="13573" width="4.75" style="7" customWidth="1"/>
    <col min="13574" max="13574" width="5.75" style="7" customWidth="1"/>
    <col min="13575" max="13575" width="11.25" style="7" customWidth="1"/>
    <col min="13576" max="13576" width="5.375" style="7" customWidth="1"/>
    <col min="13577" max="13577" width="10.875" style="7" customWidth="1"/>
    <col min="13578" max="13578" width="13.5" style="7" customWidth="1"/>
    <col min="13579" max="13824" width="9" style="7"/>
    <col min="13825" max="13825" width="4.125" style="7" customWidth="1"/>
    <col min="13826" max="13826" width="16.5" style="7" customWidth="1"/>
    <col min="13827" max="13827" width="12.5" style="7" customWidth="1"/>
    <col min="13828" max="13828" width="24.75" style="7" customWidth="1"/>
    <col min="13829" max="13829" width="4.75" style="7" customWidth="1"/>
    <col min="13830" max="13830" width="5.75" style="7" customWidth="1"/>
    <col min="13831" max="13831" width="11.25" style="7" customWidth="1"/>
    <col min="13832" max="13832" width="5.375" style="7" customWidth="1"/>
    <col min="13833" max="13833" width="10.875" style="7" customWidth="1"/>
    <col min="13834" max="13834" width="13.5" style="7" customWidth="1"/>
    <col min="13835" max="14080" width="9" style="7"/>
    <col min="14081" max="14081" width="4.125" style="7" customWidth="1"/>
    <col min="14082" max="14082" width="16.5" style="7" customWidth="1"/>
    <col min="14083" max="14083" width="12.5" style="7" customWidth="1"/>
    <col min="14084" max="14084" width="24.75" style="7" customWidth="1"/>
    <col min="14085" max="14085" width="4.75" style="7" customWidth="1"/>
    <col min="14086" max="14086" width="5.75" style="7" customWidth="1"/>
    <col min="14087" max="14087" width="11.25" style="7" customWidth="1"/>
    <col min="14088" max="14088" width="5.375" style="7" customWidth="1"/>
    <col min="14089" max="14089" width="10.875" style="7" customWidth="1"/>
    <col min="14090" max="14090" width="13.5" style="7" customWidth="1"/>
    <col min="14091" max="14336" width="9" style="7"/>
    <col min="14337" max="14337" width="4.125" style="7" customWidth="1"/>
    <col min="14338" max="14338" width="16.5" style="7" customWidth="1"/>
    <col min="14339" max="14339" width="12.5" style="7" customWidth="1"/>
    <col min="14340" max="14340" width="24.75" style="7" customWidth="1"/>
    <col min="14341" max="14341" width="4.75" style="7" customWidth="1"/>
    <col min="14342" max="14342" width="5.75" style="7" customWidth="1"/>
    <col min="14343" max="14343" width="11.25" style="7" customWidth="1"/>
    <col min="14344" max="14344" width="5.375" style="7" customWidth="1"/>
    <col min="14345" max="14345" width="10.875" style="7" customWidth="1"/>
    <col min="14346" max="14346" width="13.5" style="7" customWidth="1"/>
    <col min="14347" max="14592" width="9" style="7"/>
    <col min="14593" max="14593" width="4.125" style="7" customWidth="1"/>
    <col min="14594" max="14594" width="16.5" style="7" customWidth="1"/>
    <col min="14595" max="14595" width="12.5" style="7" customWidth="1"/>
    <col min="14596" max="14596" width="24.75" style="7" customWidth="1"/>
    <col min="14597" max="14597" width="4.75" style="7" customWidth="1"/>
    <col min="14598" max="14598" width="5.75" style="7" customWidth="1"/>
    <col min="14599" max="14599" width="11.25" style="7" customWidth="1"/>
    <col min="14600" max="14600" width="5.375" style="7" customWidth="1"/>
    <col min="14601" max="14601" width="10.875" style="7" customWidth="1"/>
    <col min="14602" max="14602" width="13.5" style="7" customWidth="1"/>
    <col min="14603" max="14848" width="9" style="7"/>
    <col min="14849" max="14849" width="4.125" style="7" customWidth="1"/>
    <col min="14850" max="14850" width="16.5" style="7" customWidth="1"/>
    <col min="14851" max="14851" width="12.5" style="7" customWidth="1"/>
    <col min="14852" max="14852" width="24.75" style="7" customWidth="1"/>
    <col min="14853" max="14853" width="4.75" style="7" customWidth="1"/>
    <col min="14854" max="14854" width="5.75" style="7" customWidth="1"/>
    <col min="14855" max="14855" width="11.25" style="7" customWidth="1"/>
    <col min="14856" max="14856" width="5.375" style="7" customWidth="1"/>
    <col min="14857" max="14857" width="10.875" style="7" customWidth="1"/>
    <col min="14858" max="14858" width="13.5" style="7" customWidth="1"/>
    <col min="14859" max="15104" width="9" style="7"/>
    <col min="15105" max="15105" width="4.125" style="7" customWidth="1"/>
    <col min="15106" max="15106" width="16.5" style="7" customWidth="1"/>
    <col min="15107" max="15107" width="12.5" style="7" customWidth="1"/>
    <col min="15108" max="15108" width="24.75" style="7" customWidth="1"/>
    <col min="15109" max="15109" width="4.75" style="7" customWidth="1"/>
    <col min="15110" max="15110" width="5.75" style="7" customWidth="1"/>
    <col min="15111" max="15111" width="11.25" style="7" customWidth="1"/>
    <col min="15112" max="15112" width="5.375" style="7" customWidth="1"/>
    <col min="15113" max="15113" width="10.875" style="7" customWidth="1"/>
    <col min="15114" max="15114" width="13.5" style="7" customWidth="1"/>
    <col min="15115" max="15360" width="9" style="7"/>
    <col min="15361" max="15361" width="4.125" style="7" customWidth="1"/>
    <col min="15362" max="15362" width="16.5" style="7" customWidth="1"/>
    <col min="15363" max="15363" width="12.5" style="7" customWidth="1"/>
    <col min="15364" max="15364" width="24.75" style="7" customWidth="1"/>
    <col min="15365" max="15365" width="4.75" style="7" customWidth="1"/>
    <col min="15366" max="15366" width="5.75" style="7" customWidth="1"/>
    <col min="15367" max="15367" width="11.25" style="7" customWidth="1"/>
    <col min="15368" max="15368" width="5.375" style="7" customWidth="1"/>
    <col min="15369" max="15369" width="10.875" style="7" customWidth="1"/>
    <col min="15370" max="15370" width="13.5" style="7" customWidth="1"/>
    <col min="15371" max="15616" width="9" style="7"/>
    <col min="15617" max="15617" width="4.125" style="7" customWidth="1"/>
    <col min="15618" max="15618" width="16.5" style="7" customWidth="1"/>
    <col min="15619" max="15619" width="12.5" style="7" customWidth="1"/>
    <col min="15620" max="15620" width="24.75" style="7" customWidth="1"/>
    <col min="15621" max="15621" width="4.75" style="7" customWidth="1"/>
    <col min="15622" max="15622" width="5.75" style="7" customWidth="1"/>
    <col min="15623" max="15623" width="11.25" style="7" customWidth="1"/>
    <col min="15624" max="15624" width="5.375" style="7" customWidth="1"/>
    <col min="15625" max="15625" width="10.875" style="7" customWidth="1"/>
    <col min="15626" max="15626" width="13.5" style="7" customWidth="1"/>
    <col min="15627" max="15872" width="9" style="7"/>
    <col min="15873" max="15873" width="4.125" style="7" customWidth="1"/>
    <col min="15874" max="15874" width="16.5" style="7" customWidth="1"/>
    <col min="15875" max="15875" width="12.5" style="7" customWidth="1"/>
    <col min="15876" max="15876" width="24.75" style="7" customWidth="1"/>
    <col min="15877" max="15877" width="4.75" style="7" customWidth="1"/>
    <col min="15878" max="15878" width="5.75" style="7" customWidth="1"/>
    <col min="15879" max="15879" width="11.25" style="7" customWidth="1"/>
    <col min="15880" max="15880" width="5.375" style="7" customWidth="1"/>
    <col min="15881" max="15881" width="10.875" style="7" customWidth="1"/>
    <col min="15882" max="15882" width="13.5" style="7" customWidth="1"/>
    <col min="15883" max="16128" width="9" style="7"/>
    <col min="16129" max="16129" width="4.125" style="7" customWidth="1"/>
    <col min="16130" max="16130" width="16.5" style="7" customWidth="1"/>
    <col min="16131" max="16131" width="12.5" style="7" customWidth="1"/>
    <col min="16132" max="16132" width="24.75" style="7" customWidth="1"/>
    <col min="16133" max="16133" width="4.75" style="7" customWidth="1"/>
    <col min="16134" max="16134" width="5.75" style="7" customWidth="1"/>
    <col min="16135" max="16135" width="11.25" style="7" customWidth="1"/>
    <col min="16136" max="16136" width="5.375" style="7" customWidth="1"/>
    <col min="16137" max="16137" width="10.875" style="7" customWidth="1"/>
    <col min="16138" max="16138" width="13.5" style="7" customWidth="1"/>
    <col min="16139" max="16384" width="9" style="7"/>
  </cols>
  <sheetData>
    <row r="1" spans="1:13">
      <c r="A1" s="1"/>
      <c r="B1" s="2"/>
      <c r="C1" s="2"/>
      <c r="D1" s="3"/>
      <c r="E1" s="4"/>
      <c r="F1" s="1"/>
      <c r="G1" s="6"/>
      <c r="H1" s="5"/>
      <c r="I1" s="1"/>
      <c r="J1" s="1"/>
    </row>
    <row r="2" spans="1:13" ht="15.75">
      <c r="A2" s="382" t="s">
        <v>232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 ht="15.75">
      <c r="A3" s="381" t="s">
        <v>165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</row>
    <row r="5" spans="1:13" ht="191.25">
      <c r="A5" s="164" t="s">
        <v>0</v>
      </c>
      <c r="B5" s="165" t="s">
        <v>1</v>
      </c>
      <c r="C5" s="165" t="s">
        <v>2</v>
      </c>
      <c r="D5" s="165" t="s">
        <v>3</v>
      </c>
      <c r="E5" s="166" t="s">
        <v>4</v>
      </c>
      <c r="F5" s="166" t="s">
        <v>5</v>
      </c>
      <c r="G5" s="166" t="s">
        <v>7</v>
      </c>
      <c r="H5" s="166" t="s">
        <v>6</v>
      </c>
      <c r="I5" s="166" t="s">
        <v>8</v>
      </c>
      <c r="J5" s="131" t="s">
        <v>39</v>
      </c>
      <c r="K5" s="132" t="s">
        <v>40</v>
      </c>
      <c r="L5" s="60" t="s">
        <v>44</v>
      </c>
      <c r="M5" s="60" t="s">
        <v>45</v>
      </c>
    </row>
    <row r="6" spans="1:13">
      <c r="A6" s="167">
        <v>1</v>
      </c>
      <c r="B6" s="166">
        <v>2</v>
      </c>
      <c r="C6" s="167">
        <v>3</v>
      </c>
      <c r="D6" s="166">
        <v>4</v>
      </c>
      <c r="E6" s="167">
        <v>5</v>
      </c>
      <c r="F6" s="166">
        <v>6</v>
      </c>
      <c r="G6" s="167">
        <v>7</v>
      </c>
      <c r="H6" s="166">
        <v>8</v>
      </c>
      <c r="I6" s="167">
        <v>9</v>
      </c>
      <c r="J6" s="166">
        <v>10</v>
      </c>
      <c r="K6" s="167">
        <v>11</v>
      </c>
      <c r="L6" s="92">
        <v>12</v>
      </c>
      <c r="M6" s="92">
        <v>13</v>
      </c>
    </row>
    <row r="7" spans="1:13" ht="38.25">
      <c r="A7" s="168" t="s">
        <v>9</v>
      </c>
      <c r="B7" s="169"/>
      <c r="C7" s="169"/>
      <c r="D7" s="95" t="s">
        <v>176</v>
      </c>
      <c r="E7" s="95" t="s">
        <v>10</v>
      </c>
      <c r="F7" s="128">
        <v>1000</v>
      </c>
      <c r="G7" s="171"/>
      <c r="H7" s="118"/>
      <c r="I7" s="199">
        <f>F7*H7</f>
        <v>0</v>
      </c>
      <c r="J7" s="172"/>
      <c r="K7" s="173"/>
      <c r="L7" s="174"/>
      <c r="M7" s="174"/>
    </row>
    <row r="8" spans="1:13" ht="25.5">
      <c r="A8" s="168" t="s">
        <v>11</v>
      </c>
      <c r="B8" s="175"/>
      <c r="C8" s="169"/>
      <c r="D8" s="176" t="s">
        <v>177</v>
      </c>
      <c r="E8" s="95" t="s">
        <v>10</v>
      </c>
      <c r="F8" s="128">
        <v>135</v>
      </c>
      <c r="G8" s="171"/>
      <c r="H8" s="118"/>
      <c r="I8" s="199">
        <f>F8*H8</f>
        <v>0</v>
      </c>
      <c r="J8" s="172"/>
      <c r="K8" s="173"/>
      <c r="L8" s="174"/>
      <c r="M8" s="174"/>
    </row>
    <row r="9" spans="1:13">
      <c r="A9" s="9"/>
      <c r="B9" s="8"/>
      <c r="C9" s="8"/>
      <c r="D9" s="11"/>
      <c r="E9" s="9"/>
      <c r="F9" s="10"/>
      <c r="G9" s="177"/>
      <c r="H9" s="178" t="s">
        <v>48</v>
      </c>
      <c r="I9" s="200">
        <f>SUM(I7:I8)</f>
        <v>0</v>
      </c>
      <c r="J9" s="12"/>
    </row>
    <row r="10" spans="1:13">
      <c r="F10" s="13"/>
    </row>
    <row r="11" spans="1:13">
      <c r="F11" s="13"/>
    </row>
    <row r="12" spans="1:13">
      <c r="F12" s="13"/>
    </row>
    <row r="13" spans="1:13" ht="15.75" customHeight="1">
      <c r="A13" s="380" t="s">
        <v>230</v>
      </c>
      <c r="B13" s="380"/>
      <c r="C13" s="380"/>
      <c r="D13" s="380"/>
      <c r="E13" s="380"/>
      <c r="F13" s="380"/>
    </row>
    <row r="14" spans="1:13" ht="15.75" customHeight="1">
      <c r="A14" s="380" t="s">
        <v>231</v>
      </c>
      <c r="B14" s="380"/>
      <c r="C14" s="380"/>
      <c r="D14" s="380"/>
      <c r="E14" s="380"/>
      <c r="F14" s="380"/>
      <c r="G14" s="6"/>
      <c r="H14" s="5"/>
      <c r="I14" s="1"/>
      <c r="J14" s="1"/>
    </row>
    <row r="15" spans="1:13">
      <c r="F15" s="1"/>
      <c r="G15" s="6"/>
      <c r="H15" s="5"/>
      <c r="I15" s="1"/>
      <c r="J15" s="1"/>
    </row>
    <row r="16" spans="1:13">
      <c r="F16" s="13"/>
    </row>
    <row r="17" spans="1:10">
      <c r="F17" s="13"/>
    </row>
    <row r="18" spans="1:10">
      <c r="F18" s="13"/>
    </row>
    <row r="19" spans="1:10">
      <c r="A19" s="1"/>
      <c r="B19" s="2"/>
      <c r="C19" s="2"/>
      <c r="D19" s="32"/>
      <c r="E19" s="6"/>
      <c r="F19" s="32"/>
    </row>
    <row r="20" spans="1:10">
      <c r="A20" s="1"/>
      <c r="B20" s="2"/>
      <c r="C20" s="2"/>
      <c r="D20" s="33"/>
      <c r="E20" s="6"/>
      <c r="F20" s="13"/>
    </row>
    <row r="21" spans="1:10">
      <c r="A21" s="1"/>
      <c r="B21" s="2"/>
      <c r="C21" s="2"/>
      <c r="D21" s="1"/>
      <c r="E21" s="5"/>
      <c r="F21" s="6"/>
      <c r="G21" s="1"/>
      <c r="H21" s="1"/>
      <c r="I21" s="1"/>
      <c r="J21" s="1"/>
    </row>
    <row r="22" spans="1:10">
      <c r="A22" s="1"/>
      <c r="B22" s="2"/>
      <c r="C22" s="2"/>
      <c r="G22" s="1"/>
      <c r="I22" s="1"/>
      <c r="J22" s="1"/>
    </row>
    <row r="23" spans="1:10">
      <c r="G23" s="1"/>
    </row>
  </sheetData>
  <mergeCells count="4">
    <mergeCell ref="A13:F13"/>
    <mergeCell ref="A14:F14"/>
    <mergeCell ref="A3:M3"/>
    <mergeCell ref="A2:M2"/>
  </mergeCells>
  <pageMargins left="0.7" right="0.7" top="0.75" bottom="0.75" header="0.3" footer="0.3"/>
  <pageSetup paperSize="9" scale="68" orientation="landscape" r:id="rId1"/>
  <headerFooter>
    <oddHeader>&amp;L&amp;"Arial Narrow,Pogrubiony"EZ/158/2020/AŁ-D&amp;C&amp;"Arial Narrow,Pogrubiony"FORMULARZ ASORTYMENTOWO - CENOWY&amp;R&amp;"Arial Narrow,Pogrubiony"ZAŁĄCZNIK NR 2 DO SIWZ
ZAŁĄCZNIK NR ... DO UMOWY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2:M21"/>
  <sheetViews>
    <sheetView zoomScaleNormal="100" workbookViewId="0">
      <selection activeCell="G5" sqref="G5:H10"/>
    </sheetView>
  </sheetViews>
  <sheetFormatPr defaultRowHeight="14.25"/>
  <cols>
    <col min="1" max="1" width="5.75" customWidth="1"/>
    <col min="2" max="2" width="15.375" customWidth="1"/>
    <col min="3" max="3" width="9.125" customWidth="1"/>
    <col min="4" max="4" width="24.5" customWidth="1"/>
    <col min="5" max="5" width="6.375" customWidth="1"/>
    <col min="6" max="7" width="7" customWidth="1"/>
    <col min="8" max="8" width="9.875" customWidth="1"/>
    <col min="9" max="9" width="14.25" customWidth="1"/>
    <col min="10" max="10" width="22.5" customWidth="1"/>
    <col min="11" max="11" width="8.75" customWidth="1"/>
    <col min="12" max="12" width="16.5" customWidth="1"/>
    <col min="13" max="13" width="7.75" customWidth="1"/>
  </cols>
  <sheetData>
    <row r="2" spans="1:13" ht="15.75">
      <c r="A2" s="261" t="s">
        <v>232</v>
      </c>
      <c r="B2" s="261"/>
    </row>
    <row r="3" spans="1:13" ht="15.75">
      <c r="A3" s="387" t="s">
        <v>211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5" spans="1:13" ht="255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42</v>
      </c>
      <c r="K5" s="60" t="s">
        <v>43</v>
      </c>
      <c r="L5" s="60" t="s">
        <v>44</v>
      </c>
      <c r="M5" s="60" t="s">
        <v>45</v>
      </c>
    </row>
    <row r="6" spans="1:13">
      <c r="A6" s="209">
        <v>1</v>
      </c>
      <c r="B6" s="210">
        <v>2</v>
      </c>
      <c r="C6" s="209">
        <v>3</v>
      </c>
      <c r="D6" s="210">
        <v>4</v>
      </c>
      <c r="E6" s="209">
        <v>5</v>
      </c>
      <c r="F6" s="210">
        <v>6</v>
      </c>
      <c r="G6" s="209">
        <v>9</v>
      </c>
      <c r="H6" s="210">
        <v>10</v>
      </c>
      <c r="I6" s="209">
        <v>11</v>
      </c>
      <c r="J6" s="210">
        <v>12</v>
      </c>
      <c r="K6" s="209">
        <v>13</v>
      </c>
      <c r="L6" s="210">
        <v>14</v>
      </c>
      <c r="M6" s="54">
        <v>15</v>
      </c>
    </row>
    <row r="7" spans="1:13">
      <c r="A7" s="205" t="s">
        <v>9</v>
      </c>
      <c r="B7" s="124"/>
      <c r="C7" s="99"/>
      <c r="D7" s="99" t="s">
        <v>160</v>
      </c>
      <c r="E7" s="95" t="s">
        <v>32</v>
      </c>
      <c r="F7" s="99">
        <v>5</v>
      </c>
      <c r="G7" s="154"/>
      <c r="H7" s="158"/>
      <c r="I7" s="264">
        <f>F7*H7</f>
        <v>0</v>
      </c>
      <c r="J7" s="100"/>
      <c r="K7" s="95"/>
      <c r="L7" s="262"/>
      <c r="M7" s="156"/>
    </row>
    <row r="8" spans="1:13" ht="38.25">
      <c r="A8" s="205" t="s">
        <v>11</v>
      </c>
      <c r="B8" s="126"/>
      <c r="C8" s="126"/>
      <c r="D8" s="127" t="s">
        <v>161</v>
      </c>
      <c r="E8" s="95" t="s">
        <v>32</v>
      </c>
      <c r="F8" s="128">
        <v>10</v>
      </c>
      <c r="G8" s="154"/>
      <c r="H8" s="158"/>
      <c r="I8" s="264">
        <f>F8*H8</f>
        <v>0</v>
      </c>
      <c r="J8" s="100"/>
      <c r="K8" s="95"/>
      <c r="L8" s="262"/>
      <c r="M8" s="156"/>
    </row>
    <row r="9" spans="1:13" ht="25.5">
      <c r="A9" s="205" t="s">
        <v>20</v>
      </c>
      <c r="B9" s="126"/>
      <c r="C9" s="95"/>
      <c r="D9" s="95" t="s">
        <v>164</v>
      </c>
      <c r="E9" s="95" t="s">
        <v>32</v>
      </c>
      <c r="F9" s="128">
        <v>10</v>
      </c>
      <c r="G9" s="154"/>
      <c r="H9" s="158"/>
      <c r="I9" s="264">
        <f>F9*H9</f>
        <v>0</v>
      </c>
      <c r="J9" s="100"/>
      <c r="K9" s="95"/>
      <c r="L9" s="138"/>
      <c r="M9" s="61"/>
    </row>
    <row r="10" spans="1:13">
      <c r="A10" s="41"/>
      <c r="B10" s="42"/>
      <c r="C10" s="42"/>
      <c r="D10" s="217" t="s">
        <v>12</v>
      </c>
      <c r="E10" s="42"/>
      <c r="F10" s="41"/>
      <c r="G10" s="216"/>
      <c r="H10" s="222" t="s">
        <v>48</v>
      </c>
      <c r="I10" s="239">
        <f>SUM(I7:I9)</f>
        <v>0</v>
      </c>
      <c r="J10" s="221"/>
      <c r="K10" s="221"/>
      <c r="L10" s="221"/>
      <c r="M10" s="27"/>
    </row>
    <row r="11" spans="1:13">
      <c r="A11" s="1"/>
      <c r="B11" s="2"/>
      <c r="C11" s="2"/>
      <c r="D11" s="5"/>
      <c r="E11" s="2"/>
      <c r="F11" s="1"/>
      <c r="G11" s="29"/>
      <c r="H11" s="56"/>
      <c r="I11" s="36"/>
      <c r="J11" s="27"/>
      <c r="K11" s="27"/>
      <c r="L11" s="27"/>
      <c r="M11" s="27"/>
    </row>
    <row r="12" spans="1:13" ht="16.5">
      <c r="A12" s="212" t="s">
        <v>239</v>
      </c>
      <c r="B12" s="213"/>
      <c r="C12" s="214"/>
      <c r="D12" s="215"/>
      <c r="E12" s="2"/>
      <c r="F12" s="1"/>
      <c r="G12" s="1"/>
      <c r="H12" s="6"/>
      <c r="I12" s="5"/>
      <c r="J12" s="27"/>
      <c r="K12" s="27"/>
      <c r="L12" s="27"/>
      <c r="M12" s="27"/>
    </row>
    <row r="13" spans="1:13" ht="16.5">
      <c r="A13" s="212" t="s">
        <v>13</v>
      </c>
      <c r="B13" s="213"/>
      <c r="C13" s="214"/>
      <c r="D13" s="215"/>
      <c r="E13" s="214"/>
      <c r="F13" s="215"/>
      <c r="G13" s="1"/>
      <c r="H13" s="6"/>
      <c r="I13" s="5"/>
      <c r="J13" s="27"/>
      <c r="K13" s="27"/>
      <c r="L13" s="27"/>
      <c r="M13" s="27"/>
    </row>
    <row r="14" spans="1:13" ht="15">
      <c r="A14" s="7"/>
      <c r="B14" s="7"/>
      <c r="C14" s="7"/>
      <c r="D14" s="7"/>
      <c r="E14" s="2"/>
      <c r="F14" s="1"/>
      <c r="G14" s="1"/>
      <c r="H14" s="6"/>
      <c r="I14" s="5"/>
      <c r="J14" s="7"/>
      <c r="K14" s="7"/>
      <c r="L14" s="7"/>
      <c r="M14" s="7"/>
    </row>
    <row r="15" spans="1:13" ht="15">
      <c r="A15" s="7"/>
      <c r="B15" s="7"/>
      <c r="C15" s="7"/>
      <c r="D15" s="7"/>
      <c r="E15" s="2"/>
      <c r="F15" s="1"/>
      <c r="G15" s="1"/>
      <c r="H15" s="6"/>
      <c r="I15" s="5"/>
      <c r="J15" s="7"/>
      <c r="K15" s="7"/>
      <c r="L15" s="7"/>
      <c r="M15" s="7"/>
    </row>
    <row r="16" spans="1:13">
      <c r="A16" s="1"/>
      <c r="B16" s="2"/>
      <c r="C16" s="2"/>
      <c r="D16" s="5"/>
      <c r="E16" s="2"/>
      <c r="F16" s="1"/>
      <c r="G16" s="1"/>
      <c r="H16" s="6"/>
      <c r="I16" s="5"/>
      <c r="J16" s="27"/>
      <c r="K16" s="27"/>
      <c r="L16" s="27"/>
      <c r="M16" s="27"/>
    </row>
    <row r="17" spans="1:13">
      <c r="A17" s="1"/>
      <c r="B17" s="2"/>
      <c r="C17" s="2"/>
      <c r="D17" s="5"/>
      <c r="E17" s="2"/>
      <c r="F17" s="1"/>
      <c r="G17" s="1"/>
      <c r="H17" s="6"/>
      <c r="I17" s="5"/>
      <c r="J17" s="27"/>
      <c r="K17" s="27"/>
      <c r="L17" s="27"/>
      <c r="M17" s="27"/>
    </row>
    <row r="18" spans="1:13" ht="15">
      <c r="A18" s="1"/>
      <c r="B18" s="2"/>
      <c r="C18" s="2"/>
      <c r="D18" s="5"/>
      <c r="E18" s="2"/>
      <c r="F18" s="32"/>
      <c r="G18" s="7"/>
      <c r="H18" s="32"/>
      <c r="I18" s="32"/>
      <c r="J18" s="7"/>
      <c r="K18" s="27"/>
      <c r="L18" s="27"/>
      <c r="M18" s="27"/>
    </row>
    <row r="19" spans="1:13" ht="15">
      <c r="A19" s="1"/>
      <c r="B19" s="2"/>
      <c r="C19" s="2"/>
      <c r="D19" s="5"/>
      <c r="E19" s="2"/>
      <c r="F19" s="33"/>
      <c r="G19" s="7"/>
      <c r="H19" s="40"/>
      <c r="I19" s="13"/>
      <c r="J19" s="7"/>
      <c r="K19" s="27"/>
      <c r="L19" s="27"/>
      <c r="M19" s="27"/>
    </row>
    <row r="20" spans="1:13">
      <c r="A20" s="1"/>
      <c r="B20" s="2"/>
      <c r="C20" s="2"/>
      <c r="D20" s="5"/>
      <c r="E20" s="2"/>
      <c r="F20" s="1"/>
      <c r="G20" s="1"/>
      <c r="H20" s="6"/>
      <c r="I20" s="5"/>
      <c r="J20" s="27"/>
      <c r="K20" s="27"/>
      <c r="L20" s="27"/>
      <c r="M20" s="27"/>
    </row>
    <row r="21" spans="1:13">
      <c r="A21" s="1"/>
      <c r="B21" s="2"/>
      <c r="C21" s="2"/>
      <c r="D21" s="5"/>
      <c r="E21" s="2"/>
      <c r="F21" s="1"/>
      <c r="G21" s="1"/>
      <c r="H21" s="6"/>
      <c r="I21" s="5"/>
      <c r="J21" s="27"/>
      <c r="K21" s="27"/>
      <c r="L21" s="27"/>
      <c r="M21" s="27"/>
    </row>
  </sheetData>
  <mergeCells count="1">
    <mergeCell ref="A3:K3"/>
  </mergeCells>
  <pageMargins left="0.7" right="0.7" top="0.75" bottom="0.75" header="0.3" footer="0.3"/>
  <pageSetup paperSize="9" scale="68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podstawowego,Pogrubiony"ZAŁACZNIK NR 2 DO SIWZ
ZAŁACZNIK NR ... DO UMOWY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M21"/>
  <sheetViews>
    <sheetView zoomScaleNormal="100" workbookViewId="0">
      <selection activeCell="G5" sqref="G5:H7"/>
    </sheetView>
  </sheetViews>
  <sheetFormatPr defaultRowHeight="14.25"/>
  <cols>
    <col min="1" max="1" width="5.75" customWidth="1"/>
    <col min="2" max="2" width="15.75" customWidth="1"/>
    <col min="3" max="3" width="9.125" customWidth="1"/>
    <col min="4" max="4" width="18.625" customWidth="1"/>
    <col min="5" max="5" width="6.375" customWidth="1"/>
    <col min="6" max="6" width="7" customWidth="1"/>
    <col min="7" max="7" width="5.125" customWidth="1"/>
    <col min="8" max="8" width="9.875" customWidth="1"/>
    <col min="9" max="9" width="14.25" customWidth="1"/>
    <col min="10" max="10" width="24.75" customWidth="1"/>
    <col min="11" max="11" width="8.75" customWidth="1"/>
    <col min="12" max="12" width="23.5" customWidth="1"/>
    <col min="13" max="13" width="7.75" customWidth="1"/>
  </cols>
  <sheetData>
    <row r="1" spans="1:13">
      <c r="A1" s="1"/>
      <c r="B1" s="2"/>
      <c r="C1" s="2"/>
      <c r="D1" s="5"/>
      <c r="E1" s="2"/>
      <c r="F1" s="1"/>
      <c r="G1" s="1"/>
      <c r="H1" s="6"/>
      <c r="I1" s="5"/>
      <c r="J1" s="27"/>
      <c r="K1" s="27"/>
      <c r="L1" s="27"/>
      <c r="M1" s="27"/>
    </row>
    <row r="2" spans="1:13" ht="16.5">
      <c r="A2" s="266" t="s">
        <v>232</v>
      </c>
      <c r="B2" s="47"/>
      <c r="C2" s="47"/>
      <c r="D2" s="48"/>
      <c r="E2" s="7"/>
      <c r="F2" s="49"/>
      <c r="G2" s="49"/>
      <c r="H2" s="49"/>
      <c r="I2" s="49"/>
      <c r="J2" s="49"/>
      <c r="K2" s="7"/>
      <c r="L2" s="7"/>
      <c r="M2" s="7"/>
    </row>
    <row r="3" spans="1:13" ht="15.75">
      <c r="A3" s="47" t="s">
        <v>219</v>
      </c>
      <c r="B3" s="48"/>
      <c r="C3" s="51"/>
      <c r="D3" s="50"/>
      <c r="E3" s="50"/>
      <c r="F3" s="52"/>
      <c r="G3" s="52"/>
      <c r="H3" s="52"/>
      <c r="I3" s="52"/>
      <c r="J3" s="52"/>
      <c r="K3" s="50"/>
      <c r="L3" s="50"/>
      <c r="M3" s="50"/>
    </row>
    <row r="4" spans="1:13" ht="15">
      <c r="A4" s="7"/>
      <c r="B4" s="7"/>
      <c r="C4" s="7"/>
      <c r="D4" s="7"/>
      <c r="E4" s="7"/>
      <c r="F4" s="49"/>
      <c r="G4" s="49"/>
      <c r="H4" s="49"/>
      <c r="I4" s="49"/>
      <c r="J4" s="49"/>
      <c r="K4" s="7"/>
      <c r="L4" s="7"/>
      <c r="M4" s="7"/>
    </row>
    <row r="5" spans="1:13" ht="240.75" customHeight="1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42</v>
      </c>
      <c r="K5" s="60" t="s">
        <v>43</v>
      </c>
      <c r="L5" s="60" t="s">
        <v>44</v>
      </c>
      <c r="M5" s="60" t="s">
        <v>45</v>
      </c>
    </row>
    <row r="6" spans="1:13">
      <c r="A6" s="209">
        <v>1</v>
      </c>
      <c r="B6" s="209">
        <v>2</v>
      </c>
      <c r="C6" s="209">
        <v>3</v>
      </c>
      <c r="D6" s="209">
        <v>4</v>
      </c>
      <c r="E6" s="209">
        <v>5</v>
      </c>
      <c r="F6" s="209">
        <v>6</v>
      </c>
      <c r="G6" s="209">
        <v>9</v>
      </c>
      <c r="H6" s="209">
        <v>10</v>
      </c>
      <c r="I6" s="209">
        <v>11</v>
      </c>
      <c r="J6" s="209">
        <v>12</v>
      </c>
      <c r="K6" s="209">
        <v>13</v>
      </c>
      <c r="L6" s="209">
        <v>14</v>
      </c>
      <c r="M6" s="209">
        <v>15</v>
      </c>
    </row>
    <row r="7" spans="1:13" ht="38.25">
      <c r="A7" s="94" t="s">
        <v>9</v>
      </c>
      <c r="B7" s="267"/>
      <c r="C7" s="267"/>
      <c r="D7" s="247" t="s">
        <v>214</v>
      </c>
      <c r="E7" s="95" t="s">
        <v>10</v>
      </c>
      <c r="F7" s="96">
        <v>520</v>
      </c>
      <c r="G7" s="244"/>
      <c r="H7" s="258"/>
      <c r="I7" s="268">
        <f>F7*H7</f>
        <v>0</v>
      </c>
      <c r="J7" s="268"/>
      <c r="K7" s="269"/>
      <c r="L7" s="269"/>
      <c r="M7" s="269"/>
    </row>
    <row r="8" spans="1:13">
      <c r="A8" s="1"/>
      <c r="B8" s="2"/>
      <c r="C8" s="2"/>
      <c r="D8" s="56"/>
      <c r="E8" s="2"/>
      <c r="F8" s="1"/>
      <c r="G8" s="29"/>
      <c r="H8" s="6"/>
      <c r="I8" s="136"/>
      <c r="J8" s="27"/>
      <c r="K8" s="27"/>
      <c r="L8" s="27"/>
      <c r="M8" s="27"/>
    </row>
    <row r="9" spans="1:13">
      <c r="A9" s="1"/>
      <c r="B9" s="2"/>
      <c r="C9" s="2"/>
      <c r="D9" s="5"/>
      <c r="E9" s="2"/>
      <c r="F9" s="1"/>
      <c r="G9" s="29"/>
      <c r="H9" s="56"/>
      <c r="I9" s="36"/>
      <c r="J9" s="27"/>
      <c r="K9" s="27"/>
      <c r="L9" s="27"/>
      <c r="M9" s="27"/>
    </row>
    <row r="10" spans="1:13" ht="16.5">
      <c r="A10" s="224" t="s">
        <v>239</v>
      </c>
      <c r="B10" s="213"/>
      <c r="C10" s="214"/>
      <c r="D10" s="215"/>
      <c r="E10" s="214"/>
      <c r="F10" s="215"/>
      <c r="G10" s="1"/>
      <c r="H10" s="6"/>
      <c r="I10" s="5"/>
      <c r="J10" s="27"/>
      <c r="K10" s="27"/>
      <c r="L10" s="27"/>
      <c r="M10" s="27"/>
    </row>
    <row r="11" spans="1:13" ht="16.5">
      <c r="A11" s="224" t="s">
        <v>13</v>
      </c>
      <c r="B11" s="213"/>
      <c r="C11" s="214"/>
      <c r="D11" s="215"/>
      <c r="E11" s="214"/>
      <c r="F11" s="215"/>
      <c r="G11" s="1"/>
      <c r="H11" s="6"/>
      <c r="I11" s="5"/>
      <c r="J11" s="27"/>
      <c r="K11" s="27"/>
      <c r="L11" s="27"/>
      <c r="M11" s="27"/>
    </row>
    <row r="12" spans="1:13" ht="15">
      <c r="A12" s="7"/>
      <c r="B12" s="7"/>
      <c r="C12" s="7"/>
      <c r="D12" s="7"/>
      <c r="E12" s="2"/>
      <c r="F12" s="1"/>
      <c r="G12" s="1"/>
      <c r="H12" s="6"/>
      <c r="I12" s="5"/>
      <c r="J12" s="7"/>
      <c r="K12" s="7"/>
      <c r="L12" s="7"/>
      <c r="M12" s="7"/>
    </row>
    <row r="13" spans="1:13" ht="15">
      <c r="A13" s="7"/>
      <c r="B13" s="7"/>
      <c r="C13" s="7"/>
      <c r="D13" s="7"/>
      <c r="E13" s="2"/>
      <c r="F13" s="1"/>
      <c r="G13" s="1"/>
      <c r="H13" s="6"/>
      <c r="I13" s="5"/>
      <c r="J13" s="7"/>
      <c r="K13" s="7"/>
      <c r="L13" s="7"/>
      <c r="M13" s="7"/>
    </row>
    <row r="14" spans="1:13">
      <c r="A14" s="1"/>
      <c r="B14" s="2"/>
      <c r="C14" s="2"/>
      <c r="D14" s="5"/>
      <c r="E14" s="2"/>
      <c r="F14" s="1"/>
      <c r="G14" s="1"/>
      <c r="H14" s="6"/>
      <c r="I14" s="5"/>
      <c r="J14" s="27"/>
      <c r="K14" s="27"/>
      <c r="L14" s="27"/>
      <c r="M14" s="27"/>
    </row>
    <row r="15" spans="1:13">
      <c r="A15" s="1"/>
      <c r="B15" s="2"/>
      <c r="C15" s="2"/>
      <c r="D15" s="5"/>
      <c r="E15" s="2"/>
      <c r="F15" s="1"/>
      <c r="G15" s="1"/>
      <c r="H15" s="6"/>
      <c r="I15" s="5"/>
      <c r="J15" s="27"/>
      <c r="K15" s="27"/>
      <c r="L15" s="27"/>
      <c r="M15" s="27"/>
    </row>
    <row r="16" spans="1:13" ht="15">
      <c r="A16" s="1"/>
      <c r="B16" s="2"/>
      <c r="C16" s="2"/>
      <c r="D16" s="5"/>
      <c r="E16" s="2"/>
      <c r="F16" s="32"/>
      <c r="G16" s="7"/>
      <c r="H16" s="32"/>
      <c r="I16" s="32"/>
      <c r="J16" s="7"/>
      <c r="K16" s="27"/>
      <c r="L16" s="27"/>
      <c r="M16" s="27"/>
    </row>
    <row r="17" spans="1:13" ht="15">
      <c r="A17" s="1"/>
      <c r="B17" s="2"/>
      <c r="C17" s="2"/>
      <c r="D17" s="5"/>
      <c r="E17" s="2"/>
      <c r="F17" s="33"/>
      <c r="G17" s="7"/>
      <c r="H17" s="40"/>
      <c r="I17" s="13"/>
      <c r="J17" s="7"/>
      <c r="K17" s="27"/>
      <c r="L17" s="27"/>
      <c r="M17" s="27"/>
    </row>
    <row r="18" spans="1:13">
      <c r="A18" s="1"/>
      <c r="B18" s="2"/>
      <c r="C18" s="2"/>
      <c r="D18" s="5"/>
      <c r="E18" s="2"/>
      <c r="F18" s="1"/>
      <c r="G18" s="1"/>
      <c r="H18" s="6"/>
      <c r="I18" s="5"/>
      <c r="J18" s="27"/>
      <c r="K18" s="27"/>
      <c r="L18" s="27"/>
      <c r="M18" s="27"/>
    </row>
    <row r="19" spans="1:13">
      <c r="A19" s="1"/>
      <c r="B19" s="2"/>
      <c r="C19" s="2"/>
      <c r="D19" s="5"/>
      <c r="E19" s="2"/>
      <c r="F19" s="1"/>
      <c r="G19" s="1"/>
      <c r="H19" s="6"/>
      <c r="I19" s="5"/>
      <c r="J19" s="27"/>
      <c r="K19" s="27"/>
      <c r="L19" s="27"/>
      <c r="M19" s="27"/>
    </row>
    <row r="20" spans="1:13">
      <c r="A20" s="1"/>
      <c r="B20" s="2"/>
      <c r="C20" s="2"/>
      <c r="D20" s="5"/>
      <c r="E20" s="2"/>
      <c r="F20" s="1"/>
      <c r="G20" s="1"/>
      <c r="H20" s="6"/>
      <c r="I20" s="5"/>
      <c r="J20" s="27"/>
      <c r="K20" s="27"/>
      <c r="L20" s="27"/>
      <c r="M20" s="27"/>
    </row>
    <row r="21" spans="1:13">
      <c r="A21" s="1"/>
      <c r="B21" s="2"/>
      <c r="C21" s="2"/>
      <c r="D21" s="5"/>
      <c r="E21" s="2"/>
      <c r="F21" s="1"/>
      <c r="G21" s="1"/>
      <c r="H21" s="6"/>
      <c r="I21" s="5"/>
      <c r="J21" s="27"/>
      <c r="K21" s="27"/>
      <c r="L21" s="27"/>
      <c r="M21" s="27"/>
    </row>
  </sheetData>
  <pageMargins left="0.7" right="0.7" top="0.75" bottom="0.75" header="0.3" footer="0.3"/>
  <pageSetup paperSize="9" scale="67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 DO UMOWY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2:M22"/>
  <sheetViews>
    <sheetView zoomScaleNormal="100" workbookViewId="0">
      <selection activeCell="J5" sqref="J5"/>
    </sheetView>
  </sheetViews>
  <sheetFormatPr defaultRowHeight="14.25"/>
  <cols>
    <col min="1" max="1" width="5.75" customWidth="1"/>
    <col min="2" max="2" width="15.75" customWidth="1"/>
    <col min="3" max="3" width="9.125" customWidth="1"/>
    <col min="4" max="4" width="19.75" customWidth="1"/>
    <col min="5" max="5" width="6.375" customWidth="1"/>
    <col min="6" max="6" width="7" customWidth="1"/>
    <col min="7" max="7" width="5.125" customWidth="1"/>
    <col min="8" max="8" width="9.875" customWidth="1"/>
    <col min="9" max="9" width="14.25" customWidth="1"/>
    <col min="10" max="10" width="26.25" customWidth="1"/>
    <col min="11" max="11" width="8.75" customWidth="1"/>
    <col min="12" max="12" width="20.5" customWidth="1"/>
    <col min="13" max="13" width="7.75" customWidth="1"/>
  </cols>
  <sheetData>
    <row r="2" spans="1:13" ht="15.75">
      <c r="A2" s="382" t="s">
        <v>241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</row>
    <row r="3" spans="1:13" ht="15.75" customHeight="1">
      <c r="A3" s="385" t="s">
        <v>220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ht="15">
      <c r="A4" s="7"/>
      <c r="B4" s="7"/>
      <c r="C4" s="7"/>
      <c r="D4" s="7"/>
      <c r="E4" s="7"/>
      <c r="F4" s="49"/>
      <c r="G4" s="49"/>
      <c r="H4" s="49"/>
      <c r="I4" s="49"/>
      <c r="J4" s="49"/>
      <c r="K4" s="7"/>
      <c r="L4" s="7"/>
      <c r="M4" s="7"/>
    </row>
    <row r="5" spans="1:13" ht="214.5" customHeight="1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42</v>
      </c>
      <c r="K5" s="60" t="s">
        <v>43</v>
      </c>
      <c r="L5" s="60" t="s">
        <v>253</v>
      </c>
      <c r="M5" s="60" t="s">
        <v>45</v>
      </c>
    </row>
    <row r="6" spans="1:13">
      <c r="A6" s="209">
        <v>1</v>
      </c>
      <c r="B6" s="210">
        <v>2</v>
      </c>
      <c r="C6" s="209">
        <v>3</v>
      </c>
      <c r="D6" s="210">
        <v>4</v>
      </c>
      <c r="E6" s="209">
        <v>5</v>
      </c>
      <c r="F6" s="210">
        <v>6</v>
      </c>
      <c r="G6" s="209">
        <v>9</v>
      </c>
      <c r="H6" s="210">
        <v>10</v>
      </c>
      <c r="I6" s="209">
        <v>11</v>
      </c>
      <c r="J6" s="210">
        <v>12</v>
      </c>
      <c r="K6" s="209">
        <v>13</v>
      </c>
      <c r="L6" s="210">
        <v>14</v>
      </c>
      <c r="M6" s="209">
        <v>15</v>
      </c>
    </row>
    <row r="7" spans="1:13" ht="25.5">
      <c r="A7" s="205" t="s">
        <v>9</v>
      </c>
      <c r="B7" s="270"/>
      <c r="C7" s="270"/>
      <c r="D7" s="95" t="s">
        <v>215</v>
      </c>
      <c r="E7" s="94" t="s">
        <v>10</v>
      </c>
      <c r="F7" s="94">
        <v>50</v>
      </c>
      <c r="G7" s="160"/>
      <c r="H7" s="159"/>
      <c r="I7" s="223">
        <f>F7*H7</f>
        <v>0</v>
      </c>
      <c r="J7" s="271"/>
      <c r="K7" s="205"/>
      <c r="L7" s="271"/>
      <c r="M7" s="205"/>
    </row>
    <row r="8" spans="1:13" ht="51">
      <c r="A8" s="205" t="s">
        <v>11</v>
      </c>
      <c r="B8" s="270"/>
      <c r="C8" s="206"/>
      <c r="D8" s="219" t="s">
        <v>216</v>
      </c>
      <c r="E8" s="95" t="s">
        <v>10</v>
      </c>
      <c r="F8" s="96">
        <v>5</v>
      </c>
      <c r="G8" s="171"/>
      <c r="H8" s="207"/>
      <c r="I8" s="223">
        <f>F8*H8</f>
        <v>0</v>
      </c>
      <c r="J8" s="208"/>
      <c r="K8" s="138"/>
      <c r="L8" s="138"/>
      <c r="M8" s="138"/>
    </row>
    <row r="9" spans="1:13">
      <c r="A9" s="41"/>
      <c r="B9" s="42"/>
      <c r="C9" s="42"/>
      <c r="D9" s="217"/>
      <c r="E9" s="42"/>
      <c r="F9" s="41"/>
      <c r="G9" s="216"/>
      <c r="H9" s="217" t="s">
        <v>48</v>
      </c>
      <c r="I9" s="238">
        <f>SUM(I7:I8)</f>
        <v>0</v>
      </c>
      <c r="J9" s="221"/>
      <c r="K9" s="221"/>
      <c r="L9" s="221"/>
      <c r="M9" s="221"/>
    </row>
    <row r="10" spans="1:13">
      <c r="A10" s="1"/>
      <c r="B10" s="2"/>
      <c r="C10" s="2"/>
      <c r="D10" s="5"/>
      <c r="E10" s="2"/>
      <c r="F10" s="1"/>
      <c r="G10" s="29"/>
      <c r="H10" s="56"/>
      <c r="I10" s="36"/>
      <c r="J10" s="27"/>
      <c r="K10" s="27"/>
      <c r="L10" s="27"/>
      <c r="M10" s="27"/>
    </row>
    <row r="11" spans="1:13" ht="16.5">
      <c r="A11" s="224" t="s">
        <v>239</v>
      </c>
      <c r="B11" s="213"/>
      <c r="C11" s="214"/>
      <c r="D11" s="215"/>
      <c r="E11" s="214"/>
      <c r="F11" s="215"/>
      <c r="G11" s="1"/>
      <c r="H11" s="6"/>
      <c r="I11" s="5"/>
      <c r="J11" s="27"/>
      <c r="K11" s="27"/>
      <c r="L11" s="27"/>
      <c r="M11" s="27"/>
    </row>
    <row r="12" spans="1:13" ht="16.5">
      <c r="A12" s="224" t="s">
        <v>13</v>
      </c>
      <c r="B12" s="213"/>
      <c r="C12" s="214"/>
      <c r="D12" s="215"/>
      <c r="E12" s="214"/>
      <c r="F12" s="215"/>
      <c r="G12" s="1"/>
      <c r="H12" s="6"/>
      <c r="I12" s="5"/>
      <c r="J12" s="27"/>
      <c r="K12" s="27"/>
      <c r="L12" s="27"/>
      <c r="M12" s="27"/>
    </row>
    <row r="13" spans="1:13" ht="15">
      <c r="A13" s="7"/>
      <c r="B13" s="7"/>
      <c r="C13" s="7"/>
      <c r="D13" s="7"/>
      <c r="E13" s="2"/>
      <c r="F13" s="1"/>
      <c r="G13" s="1"/>
      <c r="H13" s="6"/>
      <c r="I13" s="5"/>
      <c r="J13" s="7"/>
      <c r="K13" s="7"/>
      <c r="L13" s="7"/>
      <c r="M13" s="7"/>
    </row>
    <row r="14" spans="1:13" ht="15">
      <c r="A14" s="7"/>
      <c r="B14" s="7"/>
      <c r="C14" s="7"/>
      <c r="D14" s="7"/>
      <c r="E14" s="2"/>
      <c r="F14" s="1"/>
      <c r="G14" s="1"/>
      <c r="H14" s="6"/>
      <c r="I14" s="5"/>
      <c r="J14" s="7"/>
      <c r="K14" s="7"/>
      <c r="L14" s="7"/>
      <c r="M14" s="7"/>
    </row>
    <row r="15" spans="1:13">
      <c r="A15" s="1"/>
      <c r="B15" s="2"/>
      <c r="C15" s="2"/>
      <c r="D15" s="5"/>
      <c r="E15" s="2"/>
      <c r="F15" s="1"/>
      <c r="G15" s="1"/>
      <c r="H15" s="6"/>
      <c r="I15" s="5"/>
      <c r="J15" s="27"/>
      <c r="K15" s="27"/>
      <c r="L15" s="27"/>
      <c r="M15" s="27"/>
    </row>
    <row r="16" spans="1:13">
      <c r="A16" s="1"/>
      <c r="B16" s="2"/>
      <c r="C16" s="2"/>
      <c r="D16" s="5"/>
      <c r="E16" s="2"/>
      <c r="F16" s="1"/>
      <c r="G16" s="1"/>
      <c r="H16" s="6"/>
      <c r="I16" s="5"/>
      <c r="J16" s="27"/>
      <c r="K16" s="27"/>
      <c r="L16" s="27"/>
      <c r="M16" s="27"/>
    </row>
    <row r="17" spans="1:13" ht="15">
      <c r="A17" s="1"/>
      <c r="B17" s="2"/>
      <c r="C17" s="2"/>
      <c r="D17" s="5"/>
      <c r="E17" s="2"/>
      <c r="F17" s="32"/>
      <c r="G17" s="7"/>
      <c r="H17" s="32"/>
      <c r="I17" s="32"/>
      <c r="J17" s="7"/>
      <c r="K17" s="27"/>
      <c r="L17" s="27"/>
      <c r="M17" s="27"/>
    </row>
    <row r="18" spans="1:13" ht="15">
      <c r="A18" s="1"/>
      <c r="B18" s="2"/>
      <c r="C18" s="2"/>
      <c r="D18" s="5"/>
      <c r="E18" s="2"/>
      <c r="F18" s="33"/>
      <c r="G18" s="7"/>
      <c r="H18" s="40"/>
      <c r="I18" s="13"/>
      <c r="J18" s="7"/>
      <c r="K18" s="27"/>
      <c r="L18" s="27"/>
      <c r="M18" s="27"/>
    </row>
    <row r="19" spans="1:13">
      <c r="A19" s="1"/>
      <c r="B19" s="2"/>
      <c r="C19" s="2"/>
      <c r="D19" s="5"/>
      <c r="E19" s="2"/>
      <c r="F19" s="1"/>
      <c r="G19" s="1"/>
      <c r="H19" s="6"/>
      <c r="I19" s="5"/>
      <c r="J19" s="27"/>
      <c r="K19" s="27"/>
      <c r="L19" s="27"/>
      <c r="M19" s="27"/>
    </row>
    <row r="20" spans="1:13">
      <c r="A20" s="1"/>
      <c r="B20" s="2"/>
      <c r="C20" s="2"/>
      <c r="D20" s="5"/>
      <c r="E20" s="2"/>
      <c r="F20" s="1"/>
      <c r="G20" s="1"/>
      <c r="H20" s="6"/>
      <c r="I20" s="5"/>
      <c r="J20" s="27"/>
      <c r="K20" s="27"/>
      <c r="L20" s="27"/>
      <c r="M20" s="27"/>
    </row>
    <row r="21" spans="1:13">
      <c r="A21" s="1"/>
      <c r="B21" s="2"/>
      <c r="C21" s="2"/>
      <c r="D21" s="5"/>
      <c r="E21" s="2"/>
      <c r="F21" s="1"/>
      <c r="G21" s="1"/>
      <c r="H21" s="6"/>
      <c r="I21" s="5"/>
      <c r="J21" s="27"/>
      <c r="K21" s="27"/>
      <c r="L21" s="27"/>
      <c r="M21" s="27"/>
    </row>
    <row r="22" spans="1:13">
      <c r="A22" s="1"/>
      <c r="B22" s="2"/>
      <c r="C22" s="2"/>
      <c r="D22" s="5"/>
      <c r="E22" s="2"/>
      <c r="F22" s="1"/>
      <c r="G22" s="1"/>
      <c r="H22" s="6"/>
      <c r="I22" s="5"/>
      <c r="J22" s="27"/>
      <c r="K22" s="27"/>
      <c r="L22" s="27"/>
      <c r="M22" s="27"/>
    </row>
  </sheetData>
  <mergeCells count="2">
    <mergeCell ref="A3:M3"/>
    <mergeCell ref="A2:M2"/>
  </mergeCells>
  <pageMargins left="0.7" right="0.7" top="0.75" bottom="0.75" header="0.3" footer="0.3"/>
  <pageSetup paperSize="9" scale="67" orientation="landscape" r:id="rId1"/>
  <headerFooter>
    <oddHeader>&amp;L&amp;"Czcionka tekstu podstawowego,Pogrubiony"EZ/158/2020/AŁ-D&amp;C&amp;"Czcionka tekstu podstawowego,Pogrubiony"FORMULARZ ASORTYMENTOWO  CENOWY&amp;R&amp;"Czcionka tekstu podstawowego,Pogrubiony"ZAŁĄCZNIK NR 2 DO SIWZ
ZAŁĄCZNIK NR ... DO UMOWY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K25"/>
  <sheetViews>
    <sheetView showWhiteSpace="0" zoomScaleNormal="100" workbookViewId="0">
      <selection activeCell="L17" sqref="L16:L17"/>
    </sheetView>
  </sheetViews>
  <sheetFormatPr defaultColWidth="9" defaultRowHeight="15"/>
  <cols>
    <col min="1" max="1" width="3.5" style="7" customWidth="1"/>
    <col min="2" max="2" width="16.5" style="7" customWidth="1"/>
    <col min="3" max="3" width="8.875" style="7" customWidth="1"/>
    <col min="4" max="4" width="20.25" style="7" customWidth="1"/>
    <col min="5" max="5" width="4.875" style="7" customWidth="1"/>
    <col min="6" max="6" width="6" style="7" customWidth="1"/>
    <col min="7" max="7" width="5.125" style="7" customWidth="1"/>
    <col min="8" max="8" width="10.125" style="7" customWidth="1"/>
    <col min="9" max="9" width="15.5" style="7" customWidth="1"/>
    <col min="10" max="10" width="25.625" style="7" customWidth="1"/>
    <col min="11" max="11" width="9.25" style="7" customWidth="1"/>
    <col min="12" max="16384" width="9" style="7"/>
  </cols>
  <sheetData>
    <row r="1" spans="1:11" ht="18.75">
      <c r="B1" s="45"/>
    </row>
    <row r="2" spans="1:11" ht="15.75">
      <c r="A2" s="386" t="s">
        <v>244</v>
      </c>
      <c r="B2" s="386"/>
      <c r="C2" s="386"/>
    </row>
    <row r="3" spans="1:11" ht="15.75">
      <c r="A3" s="389" t="s">
        <v>221</v>
      </c>
      <c r="B3" s="389"/>
      <c r="C3" s="389"/>
      <c r="D3" s="389"/>
    </row>
    <row r="5" spans="1:11" ht="153">
      <c r="A5" s="164" t="s">
        <v>0</v>
      </c>
      <c r="B5" s="165" t="s">
        <v>1</v>
      </c>
      <c r="C5" s="165" t="s">
        <v>2</v>
      </c>
      <c r="D5" s="165" t="s">
        <v>3</v>
      </c>
      <c r="E5" s="166" t="s">
        <v>4</v>
      </c>
      <c r="F5" s="166" t="s">
        <v>5</v>
      </c>
      <c r="G5" s="166" t="s">
        <v>7</v>
      </c>
      <c r="H5" s="166" t="s">
        <v>6</v>
      </c>
      <c r="I5" s="166" t="s">
        <v>8</v>
      </c>
      <c r="J5" s="273" t="s">
        <v>254</v>
      </c>
      <c r="K5" s="92" t="s">
        <v>43</v>
      </c>
    </row>
    <row r="6" spans="1:11">
      <c r="A6" s="274">
        <v>1</v>
      </c>
      <c r="B6" s="275">
        <v>2</v>
      </c>
      <c r="C6" s="274">
        <v>3</v>
      </c>
      <c r="D6" s="274">
        <v>4</v>
      </c>
      <c r="E6" s="275">
        <v>5</v>
      </c>
      <c r="F6" s="274">
        <v>6</v>
      </c>
      <c r="G6" s="274">
        <v>9</v>
      </c>
      <c r="H6" s="274">
        <v>10</v>
      </c>
      <c r="I6" s="275">
        <v>11</v>
      </c>
      <c r="J6" s="274">
        <v>12</v>
      </c>
      <c r="K6" s="274">
        <v>13</v>
      </c>
    </row>
    <row r="7" spans="1:11">
      <c r="A7" s="272" t="s">
        <v>9</v>
      </c>
      <c r="B7" s="196"/>
      <c r="C7" s="189"/>
      <c r="D7" s="279" t="s">
        <v>242</v>
      </c>
      <c r="E7" s="279" t="s">
        <v>10</v>
      </c>
      <c r="F7" s="99">
        <v>15</v>
      </c>
      <c r="G7" s="276"/>
      <c r="H7" s="277"/>
      <c r="I7" s="282">
        <f>F7*H7</f>
        <v>0</v>
      </c>
      <c r="J7" s="272"/>
      <c r="K7" s="272"/>
    </row>
    <row r="8" spans="1:11">
      <c r="A8" s="272" t="s">
        <v>11</v>
      </c>
      <c r="B8" s="196"/>
      <c r="C8" s="189"/>
      <c r="D8" s="279" t="s">
        <v>33</v>
      </c>
      <c r="E8" s="279" t="s">
        <v>10</v>
      </c>
      <c r="F8" s="99">
        <v>10</v>
      </c>
      <c r="G8" s="276"/>
      <c r="H8" s="277"/>
      <c r="I8" s="282">
        <f>F8*H8</f>
        <v>0</v>
      </c>
      <c r="J8" s="272"/>
      <c r="K8" s="272"/>
    </row>
    <row r="9" spans="1:11">
      <c r="A9" s="272" t="s">
        <v>20</v>
      </c>
      <c r="B9" s="196"/>
      <c r="C9" s="189"/>
      <c r="D9" s="279" t="s">
        <v>34</v>
      </c>
      <c r="E9" s="279" t="s">
        <v>10</v>
      </c>
      <c r="F9" s="99">
        <v>10</v>
      </c>
      <c r="G9" s="276"/>
      <c r="H9" s="277"/>
      <c r="I9" s="282">
        <f>F9*H9</f>
        <v>0</v>
      </c>
      <c r="J9" s="272"/>
      <c r="K9" s="272"/>
    </row>
    <row r="10" spans="1:11">
      <c r="A10" s="272" t="s">
        <v>22</v>
      </c>
      <c r="B10" s="196"/>
      <c r="C10" s="189"/>
      <c r="D10" s="279" t="s">
        <v>35</v>
      </c>
      <c r="E10" s="279" t="s">
        <v>10</v>
      </c>
      <c r="F10" s="99">
        <v>15</v>
      </c>
      <c r="G10" s="276"/>
      <c r="H10" s="277"/>
      <c r="I10" s="282">
        <f>F10*H10</f>
        <v>0</v>
      </c>
      <c r="J10" s="272"/>
      <c r="K10" s="272"/>
    </row>
    <row r="11" spans="1:11">
      <c r="A11" s="272" t="s">
        <v>23</v>
      </c>
      <c r="B11" s="196"/>
      <c r="C11" s="189"/>
      <c r="D11" s="279" t="s">
        <v>36</v>
      </c>
      <c r="E11" s="279" t="s">
        <v>10</v>
      </c>
      <c r="F11" s="99">
        <v>10</v>
      </c>
      <c r="G11" s="276"/>
      <c r="H11" s="277"/>
      <c r="I11" s="282">
        <f>F11*H11</f>
        <v>0</v>
      </c>
      <c r="J11" s="272"/>
      <c r="K11" s="272"/>
    </row>
    <row r="12" spans="1:11">
      <c r="A12" s="181"/>
      <c r="B12" s="181"/>
      <c r="C12" s="181"/>
      <c r="D12" s="278"/>
      <c r="E12" s="181"/>
      <c r="F12" s="181"/>
      <c r="G12" s="181"/>
      <c r="H12" s="280" t="s">
        <v>48</v>
      </c>
      <c r="I12" s="281">
        <f>SUM(I7:I11)</f>
        <v>0</v>
      </c>
      <c r="J12" s="181"/>
      <c r="K12" s="181"/>
    </row>
    <row r="13" spans="1:11">
      <c r="D13" s="46"/>
    </row>
    <row r="24" spans="7:11">
      <c r="G24" s="32"/>
      <c r="H24" s="32"/>
      <c r="I24" s="6"/>
      <c r="J24" s="1"/>
      <c r="K24" s="1"/>
    </row>
    <row r="25" spans="7:11">
      <c r="G25" s="40"/>
      <c r="H25" s="33"/>
      <c r="I25" s="6"/>
      <c r="J25" s="1"/>
      <c r="K25" s="1"/>
    </row>
  </sheetData>
  <mergeCells count="2">
    <mergeCell ref="A3:D3"/>
    <mergeCell ref="A2:C2"/>
  </mergeCells>
  <pageMargins left="0.7" right="0.7" top="0.75" bottom="0.75" header="0.3" footer="0.3"/>
  <pageSetup paperSize="9" scale="81" orientation="landscape" r:id="rId1"/>
  <headerFooter>
    <oddHeader>&amp;L&amp;"Czcionka tekstu podstawowego,Pogrubiony"EZ/15//2020/AŁ-D&amp;C&amp;"Czcionka tekstu podstawowego,Pogrubiony"FORMULARZ ASORTYMENTOWO - CENOWY&amp;R&amp;"Czcionka tekstu podstawowego,Pogrubiony"ZAŁĄCZNIK NR 2 DO SIWZ
ZAŁĄCZNIK NR ... DO UMOWY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 tint="-0.249977111117893"/>
  </sheetPr>
  <dimension ref="A1:K31"/>
  <sheetViews>
    <sheetView tabSelected="1" view="pageBreakPreview" topLeftCell="A10" zoomScale="60" zoomScaleNormal="100" workbookViewId="0">
      <selection activeCell="Q16" sqref="Q16"/>
    </sheetView>
  </sheetViews>
  <sheetFormatPr defaultColWidth="7.5" defaultRowHeight="12.75"/>
  <cols>
    <col min="1" max="1" width="5.75" style="1" customWidth="1"/>
    <col min="2" max="2" width="13.375" style="2" customWidth="1"/>
    <col min="3" max="3" width="9.375" style="5" customWidth="1"/>
    <col min="4" max="4" width="31.25" style="2" customWidth="1"/>
    <col min="5" max="5" width="4.75" style="1" customWidth="1"/>
    <col min="6" max="6" width="7.375" style="6" customWidth="1"/>
    <col min="7" max="7" width="5.625" style="5" customWidth="1"/>
    <col min="8" max="8" width="9.625" style="1" customWidth="1"/>
    <col min="9" max="9" width="15.75" style="1" customWidth="1"/>
    <col min="10" max="10" width="29.5" style="31" customWidth="1"/>
    <col min="11" max="11" width="9.375" style="27" customWidth="1"/>
    <col min="12" max="202" width="7.5" style="27" customWidth="1"/>
    <col min="203" max="203" width="5.75" style="27" customWidth="1"/>
    <col min="204" max="204" width="25" style="27" customWidth="1"/>
    <col min="205" max="205" width="31.5" style="27" customWidth="1"/>
    <col min="206" max="206" width="4.75" style="27" customWidth="1"/>
    <col min="207" max="207" width="5.75" style="27" customWidth="1"/>
    <col min="208" max="208" width="7.75" style="27" customWidth="1"/>
    <col min="209" max="209" width="11" style="27" customWidth="1"/>
    <col min="210" max="210" width="13.875" style="27" customWidth="1"/>
    <col min="211" max="213" width="0" style="27" hidden="1" customWidth="1"/>
    <col min="214" max="214" width="10.125" style="27" customWidth="1"/>
    <col min="215" max="16384" width="7.5" style="27"/>
  </cols>
  <sheetData>
    <row r="1" spans="1:11" s="37" customFormat="1">
      <c r="B1" s="390"/>
      <c r="C1" s="390"/>
      <c r="D1" s="390"/>
      <c r="E1" s="390"/>
      <c r="F1" s="390"/>
    </row>
    <row r="2" spans="1:11" ht="15.75">
      <c r="A2" s="382" t="s">
        <v>243</v>
      </c>
      <c r="B2" s="382"/>
      <c r="C2" s="382"/>
      <c r="D2" s="382"/>
      <c r="J2" s="27"/>
    </row>
    <row r="3" spans="1:11" s="37" customFormat="1" ht="15.75">
      <c r="A3" s="391" t="s">
        <v>227</v>
      </c>
      <c r="B3" s="391"/>
      <c r="C3" s="391"/>
      <c r="D3" s="391"/>
      <c r="E3" s="38"/>
      <c r="F3" s="38"/>
      <c r="G3" s="38"/>
      <c r="H3" s="38"/>
      <c r="I3" s="38"/>
    </row>
    <row r="4" spans="1:11" s="37" customFormat="1" ht="10.5" customHeight="1">
      <c r="A4" s="35"/>
      <c r="E4" s="35"/>
      <c r="F4" s="5"/>
      <c r="G4" s="35"/>
      <c r="H4" s="35"/>
      <c r="I4" s="35"/>
    </row>
    <row r="5" spans="1:11" s="37" customFormat="1" ht="216.75">
      <c r="A5" s="92" t="s">
        <v>0</v>
      </c>
      <c r="B5" s="93" t="s">
        <v>14</v>
      </c>
      <c r="C5" s="93" t="s">
        <v>2</v>
      </c>
      <c r="D5" s="93" t="s">
        <v>15</v>
      </c>
      <c r="E5" s="92" t="s">
        <v>16</v>
      </c>
      <c r="F5" s="92" t="s">
        <v>5</v>
      </c>
      <c r="G5" s="92" t="s">
        <v>7</v>
      </c>
      <c r="H5" s="92" t="s">
        <v>17</v>
      </c>
      <c r="I5" s="92" t="s">
        <v>18</v>
      </c>
      <c r="J5" s="60" t="s">
        <v>255</v>
      </c>
      <c r="K5" s="60" t="s">
        <v>246</v>
      </c>
    </row>
    <row r="6" spans="1:11" s="62" customFormat="1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9</v>
      </c>
      <c r="H6" s="92">
        <v>10</v>
      </c>
      <c r="I6" s="92">
        <v>11</v>
      </c>
      <c r="J6" s="92">
        <v>12</v>
      </c>
      <c r="K6" s="92">
        <v>13</v>
      </c>
    </row>
    <row r="7" spans="1:11" s="63" customFormat="1" ht="114.75">
      <c r="A7" s="115" t="s">
        <v>9</v>
      </c>
      <c r="B7" s="169"/>
      <c r="C7" s="169"/>
      <c r="D7" s="288" t="s">
        <v>185</v>
      </c>
      <c r="E7" s="283" t="s">
        <v>10</v>
      </c>
      <c r="F7" s="284">
        <v>160</v>
      </c>
      <c r="G7" s="171"/>
      <c r="H7" s="118"/>
      <c r="I7" s="118">
        <f t="shared" ref="I7:I16" si="0">F7*H7</f>
        <v>0</v>
      </c>
      <c r="J7" s="195"/>
      <c r="K7" s="291"/>
    </row>
    <row r="8" spans="1:11" s="63" customFormat="1" ht="102">
      <c r="A8" s="115" t="s">
        <v>11</v>
      </c>
      <c r="B8" s="169"/>
      <c r="C8" s="169"/>
      <c r="D8" s="288" t="s">
        <v>186</v>
      </c>
      <c r="E8" s="283" t="s">
        <v>10</v>
      </c>
      <c r="F8" s="284">
        <v>45</v>
      </c>
      <c r="G8" s="171"/>
      <c r="H8" s="118"/>
      <c r="I8" s="118">
        <f t="shared" si="0"/>
        <v>0</v>
      </c>
      <c r="J8" s="195"/>
      <c r="K8" s="291"/>
    </row>
    <row r="9" spans="1:11" s="63" customFormat="1" ht="89.25">
      <c r="A9" s="115" t="s">
        <v>20</v>
      </c>
      <c r="B9" s="169"/>
      <c r="C9" s="169"/>
      <c r="D9" s="289" t="s">
        <v>50</v>
      </c>
      <c r="E9" s="283" t="s">
        <v>10</v>
      </c>
      <c r="F9" s="284">
        <v>35</v>
      </c>
      <c r="G9" s="171"/>
      <c r="H9" s="118"/>
      <c r="I9" s="118">
        <f t="shared" si="0"/>
        <v>0</v>
      </c>
      <c r="J9" s="195"/>
      <c r="K9" s="291"/>
    </row>
    <row r="10" spans="1:11" s="63" customFormat="1" ht="126.75" customHeight="1">
      <c r="A10" s="115" t="s">
        <v>22</v>
      </c>
      <c r="B10" s="169"/>
      <c r="C10" s="169"/>
      <c r="D10" s="288" t="s">
        <v>51</v>
      </c>
      <c r="E10" s="283" t="s">
        <v>10</v>
      </c>
      <c r="F10" s="284">
        <v>5</v>
      </c>
      <c r="G10" s="171"/>
      <c r="H10" s="118"/>
      <c r="I10" s="118">
        <f t="shared" si="0"/>
        <v>0</v>
      </c>
      <c r="J10" s="195"/>
      <c r="K10" s="291"/>
    </row>
    <row r="11" spans="1:11" s="63" customFormat="1" ht="191.25">
      <c r="A11" s="115" t="s">
        <v>23</v>
      </c>
      <c r="B11" s="169"/>
      <c r="C11" s="169"/>
      <c r="D11" s="95" t="s">
        <v>52</v>
      </c>
      <c r="E11" s="283" t="s">
        <v>10</v>
      </c>
      <c r="F11" s="284">
        <v>100</v>
      </c>
      <c r="G11" s="171"/>
      <c r="H11" s="118"/>
      <c r="I11" s="118">
        <f t="shared" si="0"/>
        <v>0</v>
      </c>
      <c r="J11" s="195"/>
      <c r="K11" s="291"/>
    </row>
    <row r="12" spans="1:11" s="63" customFormat="1" ht="153">
      <c r="A12" s="115" t="s">
        <v>24</v>
      </c>
      <c r="B12" s="169"/>
      <c r="C12" s="169"/>
      <c r="D12" s="95" t="s">
        <v>53</v>
      </c>
      <c r="E12" s="283" t="s">
        <v>10</v>
      </c>
      <c r="F12" s="284">
        <v>10</v>
      </c>
      <c r="G12" s="171"/>
      <c r="H12" s="118"/>
      <c r="I12" s="118">
        <f t="shared" si="0"/>
        <v>0</v>
      </c>
      <c r="J12" s="195"/>
      <c r="K12" s="291"/>
    </row>
    <row r="13" spans="1:11" s="63" customFormat="1" ht="153">
      <c r="A13" s="115" t="s">
        <v>25</v>
      </c>
      <c r="B13" s="169"/>
      <c r="C13" s="169"/>
      <c r="D13" s="95" t="s">
        <v>54</v>
      </c>
      <c r="E13" s="283" t="s">
        <v>10</v>
      </c>
      <c r="F13" s="284">
        <v>5</v>
      </c>
      <c r="G13" s="171"/>
      <c r="H13" s="118"/>
      <c r="I13" s="118">
        <f t="shared" si="0"/>
        <v>0</v>
      </c>
      <c r="J13" s="195"/>
      <c r="K13" s="291"/>
    </row>
    <row r="14" spans="1:11" s="63" customFormat="1" ht="153">
      <c r="A14" s="115" t="s">
        <v>27</v>
      </c>
      <c r="B14" s="285"/>
      <c r="C14" s="286"/>
      <c r="D14" s="290" t="s">
        <v>187</v>
      </c>
      <c r="E14" s="286" t="s">
        <v>10</v>
      </c>
      <c r="F14" s="287">
        <v>20</v>
      </c>
      <c r="G14" s="171"/>
      <c r="H14" s="118"/>
      <c r="I14" s="118">
        <f t="shared" si="0"/>
        <v>0</v>
      </c>
      <c r="J14" s="195"/>
      <c r="K14" s="291"/>
    </row>
    <row r="15" spans="1:11" s="63" customFormat="1" ht="192" customHeight="1">
      <c r="A15" s="115" t="s">
        <v>41</v>
      </c>
      <c r="B15" s="169"/>
      <c r="C15" s="169"/>
      <c r="D15" s="95" t="s">
        <v>56</v>
      </c>
      <c r="E15" s="283" t="s">
        <v>10</v>
      </c>
      <c r="F15" s="284">
        <v>35</v>
      </c>
      <c r="G15" s="171"/>
      <c r="H15" s="118"/>
      <c r="I15" s="118">
        <f t="shared" si="0"/>
        <v>0</v>
      </c>
      <c r="J15" s="195"/>
      <c r="K15" s="291"/>
    </row>
    <row r="16" spans="1:11" s="63" customFormat="1" ht="229.5" customHeight="1">
      <c r="A16" s="115" t="s">
        <v>55</v>
      </c>
      <c r="B16" s="169"/>
      <c r="C16" s="169"/>
      <c r="D16" s="290" t="s">
        <v>245</v>
      </c>
      <c r="E16" s="283" t="s">
        <v>10</v>
      </c>
      <c r="F16" s="284">
        <v>20</v>
      </c>
      <c r="G16" s="171"/>
      <c r="H16" s="118"/>
      <c r="I16" s="118">
        <f t="shared" si="0"/>
        <v>0</v>
      </c>
      <c r="J16" s="195"/>
      <c r="K16" s="291"/>
    </row>
    <row r="17" spans="1:11" s="63" customFormat="1">
      <c r="A17" s="292"/>
      <c r="B17" s="292"/>
      <c r="C17" s="292"/>
      <c r="D17" s="44" t="s">
        <v>12</v>
      </c>
      <c r="E17" s="292"/>
      <c r="F17" s="292"/>
      <c r="G17" s="44"/>
      <c r="H17" s="217" t="s">
        <v>48</v>
      </c>
      <c r="I17" s="293">
        <f>SUM(I7:I16)</f>
        <v>0</v>
      </c>
      <c r="J17" s="292"/>
      <c r="K17" s="292"/>
    </row>
    <row r="18" spans="1:11" s="63" customFormat="1" ht="11.25"/>
    <row r="19" spans="1:11" s="63" customFormat="1" ht="11.25"/>
    <row r="20" spans="1:11" s="63" customFormat="1" ht="11.25"/>
    <row r="21" spans="1:11" s="63" customFormat="1" ht="11.25"/>
    <row r="22" spans="1:11" s="63" customFormat="1">
      <c r="A22" s="1"/>
      <c r="B22" s="2"/>
      <c r="C22" s="5"/>
      <c r="D22" s="2"/>
      <c r="E22" s="1"/>
      <c r="F22" s="6"/>
      <c r="G22" s="5"/>
      <c r="H22" s="1"/>
      <c r="I22" s="1"/>
      <c r="J22" s="31"/>
    </row>
    <row r="23" spans="1:11" s="63" customFormat="1">
      <c r="A23" s="1"/>
      <c r="B23" s="2"/>
      <c r="C23" s="5"/>
      <c r="D23" s="2"/>
      <c r="E23" s="1"/>
      <c r="F23" s="6"/>
      <c r="G23" s="5"/>
      <c r="H23" s="1"/>
      <c r="I23" s="1"/>
      <c r="J23" s="31"/>
    </row>
    <row r="24" spans="1:11" s="63" customFormat="1">
      <c r="A24" s="1"/>
      <c r="B24" s="2"/>
      <c r="C24" s="5"/>
      <c r="D24" s="2"/>
      <c r="E24" s="1"/>
      <c r="F24" s="6"/>
      <c r="G24" s="5"/>
      <c r="H24" s="1"/>
      <c r="I24" s="1"/>
      <c r="J24" s="31"/>
    </row>
    <row r="25" spans="1:11" s="63" customFormat="1">
      <c r="A25" s="1"/>
      <c r="B25" s="2"/>
      <c r="C25" s="5"/>
      <c r="D25" s="2"/>
    </row>
    <row r="26" spans="1:11" s="1" customFormat="1">
      <c r="B26" s="2"/>
      <c r="C26" s="5"/>
      <c r="D26" s="2"/>
      <c r="K26" s="64"/>
    </row>
    <row r="27" spans="1:11" s="30" customFormat="1">
      <c r="A27" s="1"/>
      <c r="B27" s="2"/>
      <c r="C27" s="5"/>
      <c r="D27" s="2"/>
      <c r="E27" s="1"/>
      <c r="F27" s="6"/>
      <c r="G27" s="5"/>
      <c r="H27" s="1"/>
      <c r="I27" s="1"/>
      <c r="J27" s="31"/>
      <c r="K27" s="64"/>
    </row>
    <row r="28" spans="1:11" s="1" customFormat="1">
      <c r="B28" s="2"/>
      <c r="C28" s="5"/>
      <c r="D28" s="2"/>
      <c r="F28" s="6"/>
      <c r="G28" s="5"/>
      <c r="J28" s="31"/>
      <c r="K28" s="65"/>
    </row>
    <row r="29" spans="1:11" s="64" customFormat="1">
      <c r="A29" s="1"/>
      <c r="B29" s="2"/>
      <c r="C29" s="5"/>
      <c r="D29" s="2"/>
      <c r="E29" s="1"/>
      <c r="F29" s="6"/>
      <c r="G29" s="5"/>
      <c r="H29" s="1"/>
      <c r="I29" s="1"/>
      <c r="J29" s="31"/>
      <c r="K29" s="65"/>
    </row>
    <row r="30" spans="1:11" ht="15">
      <c r="E30" s="32"/>
      <c r="F30" s="32"/>
      <c r="G30" s="1"/>
      <c r="H30" s="6"/>
    </row>
    <row r="31" spans="1:11">
      <c r="E31" s="33"/>
      <c r="F31" s="40"/>
      <c r="G31" s="1"/>
      <c r="H31" s="6"/>
    </row>
  </sheetData>
  <mergeCells count="3">
    <mergeCell ref="B1:F1"/>
    <mergeCell ref="A3:D3"/>
    <mergeCell ref="A2:D2"/>
  </mergeCells>
  <phoneticPr fontId="83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&amp;L&amp;"Czcionka tekstu podstawowego,Pogrubiony"EZ/158/020/AŁ-D&amp;C&amp;"Czcionka tekstu podstawowego,Pogrubiony"FORMULARZ ASORTYMENTOWO -  CENOWY&amp;R&amp;"Czcionka tekstu podstawowego,Pogrubiony"ZAŁĄCZNIK NR 2 DO SIWZ
ZAŁĄCZNIK NR ... DO UMOWY</oddHeader>
    <oddFooter>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249977111117893"/>
  </sheetPr>
  <dimension ref="A1:L41"/>
  <sheetViews>
    <sheetView view="pageLayout" topLeftCell="A4" zoomScaleNormal="100" workbookViewId="0">
      <selection activeCell="N7" sqref="N7"/>
    </sheetView>
  </sheetViews>
  <sheetFormatPr defaultColWidth="7.75" defaultRowHeight="12.75"/>
  <cols>
    <col min="1" max="1" width="4.75" style="1" customWidth="1"/>
    <col min="2" max="2" width="14.875" style="2" customWidth="1"/>
    <col min="3" max="3" width="8.625" style="2" customWidth="1"/>
    <col min="4" max="4" width="31.125" style="2" customWidth="1"/>
    <col min="5" max="5" width="12.75" style="2" customWidth="1"/>
    <col min="6" max="6" width="4.75" style="1" customWidth="1"/>
    <col min="7" max="7" width="4.5" style="31" customWidth="1"/>
    <col min="8" max="8" width="11.875" style="1" customWidth="1"/>
    <col min="9" max="9" width="16.375" style="27" customWidth="1"/>
    <col min="10" max="10" width="29.5" style="27" customWidth="1"/>
    <col min="11" max="11" width="9.375" style="27" customWidth="1"/>
    <col min="12" max="199" width="7.75" style="27" customWidth="1"/>
    <col min="200" max="200" width="5.75" style="27" customWidth="1"/>
    <col min="201" max="201" width="25" style="27" customWidth="1"/>
    <col min="202" max="202" width="31.5" style="27" customWidth="1"/>
    <col min="203" max="203" width="4.75" style="27" customWidth="1"/>
    <col min="204" max="204" width="5.75" style="27" customWidth="1"/>
    <col min="205" max="205" width="7.75" style="27" customWidth="1"/>
    <col min="206" max="206" width="11" style="27" customWidth="1"/>
    <col min="207" max="207" width="13.875" style="27" customWidth="1"/>
    <col min="208" max="210" width="0" style="27" hidden="1" customWidth="1"/>
    <col min="211" max="211" width="10.125" style="27" customWidth="1"/>
    <col min="212" max="16384" width="7.75" style="27"/>
  </cols>
  <sheetData>
    <row r="1" spans="1:12" s="37" customFormat="1" ht="11.25">
      <c r="B1" s="34"/>
      <c r="C1" s="34"/>
      <c r="D1" s="34"/>
      <c r="E1" s="34"/>
      <c r="H1" s="38"/>
    </row>
    <row r="2" spans="1:12" s="7" customFormat="1" ht="15.75">
      <c r="A2" s="294" t="s">
        <v>247</v>
      </c>
      <c r="B2" s="66"/>
      <c r="C2" s="66"/>
      <c r="D2" s="306"/>
      <c r="E2" s="67"/>
      <c r="F2" s="68"/>
      <c r="G2" s="49"/>
      <c r="H2" s="69"/>
      <c r="I2" s="49"/>
      <c r="J2" s="70"/>
    </row>
    <row r="3" spans="1:12" s="7" customFormat="1" ht="15.75">
      <c r="A3" s="294" t="s">
        <v>222</v>
      </c>
      <c r="B3" s="294"/>
      <c r="C3" s="294"/>
      <c r="D3" s="307"/>
      <c r="E3" s="67"/>
      <c r="F3" s="72"/>
      <c r="G3" s="49"/>
      <c r="H3" s="49"/>
      <c r="I3" s="49"/>
      <c r="J3" s="70"/>
    </row>
    <row r="4" spans="1:12" s="7" customFormat="1" ht="15">
      <c r="D4" s="307"/>
      <c r="E4" s="71"/>
      <c r="F4" s="72"/>
      <c r="G4" s="49"/>
      <c r="H4" s="49"/>
      <c r="I4" s="49"/>
      <c r="J4" s="70"/>
    </row>
    <row r="5" spans="1:12" s="7" customFormat="1" ht="216.75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249</v>
      </c>
      <c r="K5" s="60" t="s">
        <v>246</v>
      </c>
    </row>
    <row r="6" spans="1:12" s="7" customFormat="1" ht="15">
      <c r="A6" s="209">
        <v>1</v>
      </c>
      <c r="B6" s="209">
        <v>2</v>
      </c>
      <c r="C6" s="209">
        <v>3</v>
      </c>
      <c r="D6" s="308">
        <v>4</v>
      </c>
      <c r="E6" s="209">
        <v>5</v>
      </c>
      <c r="F6" s="209">
        <v>6</v>
      </c>
      <c r="G6" s="209">
        <v>9</v>
      </c>
      <c r="H6" s="209">
        <v>10</v>
      </c>
      <c r="I6" s="209">
        <v>11</v>
      </c>
      <c r="J6" s="209">
        <v>12</v>
      </c>
      <c r="K6" s="299">
        <v>13</v>
      </c>
    </row>
    <row r="7" spans="1:12" s="73" customFormat="1" ht="114.75">
      <c r="A7" s="205" t="s">
        <v>9</v>
      </c>
      <c r="B7" s="95"/>
      <c r="C7" s="168"/>
      <c r="D7" s="248" t="s">
        <v>188</v>
      </c>
      <c r="E7" s="94" t="s">
        <v>29</v>
      </c>
      <c r="F7" s="94">
        <v>400</v>
      </c>
      <c r="G7" s="160"/>
      <c r="H7" s="301"/>
      <c r="I7" s="162">
        <f>F7*H7</f>
        <v>0</v>
      </c>
      <c r="J7" s="162"/>
      <c r="K7" s="205"/>
      <c r="L7" s="139"/>
    </row>
    <row r="8" spans="1:12" s="73" customFormat="1" ht="51">
      <c r="A8" s="205" t="s">
        <v>11</v>
      </c>
      <c r="B8" s="168"/>
      <c r="C8" s="168"/>
      <c r="D8" s="311" t="s">
        <v>57</v>
      </c>
      <c r="E8" s="95" t="s">
        <v>58</v>
      </c>
      <c r="F8" s="96">
        <v>2100</v>
      </c>
      <c r="G8" s="171"/>
      <c r="H8" s="301"/>
      <c r="I8" s="162"/>
      <c r="J8" s="162"/>
      <c r="K8" s="205"/>
      <c r="L8" s="139"/>
    </row>
    <row r="9" spans="1:12" s="73" customFormat="1" ht="102">
      <c r="A9" s="205" t="s">
        <v>20</v>
      </c>
      <c r="B9" s="168"/>
      <c r="C9" s="168"/>
      <c r="D9" s="248" t="s">
        <v>59</v>
      </c>
      <c r="E9" s="95" t="s">
        <v>60</v>
      </c>
      <c r="F9" s="96">
        <v>3150</v>
      </c>
      <c r="G9" s="171"/>
      <c r="H9" s="301"/>
      <c r="I9" s="162"/>
      <c r="J9" s="162"/>
      <c r="K9" s="205"/>
      <c r="L9" s="139"/>
    </row>
    <row r="10" spans="1:12" s="73" customFormat="1" ht="89.25">
      <c r="A10" s="205" t="s">
        <v>22</v>
      </c>
      <c r="B10" s="168"/>
      <c r="C10" s="168"/>
      <c r="D10" s="248" t="s">
        <v>61</v>
      </c>
      <c r="E10" s="95" t="s">
        <v>60</v>
      </c>
      <c r="F10" s="96">
        <v>180</v>
      </c>
      <c r="G10" s="171"/>
      <c r="H10" s="301"/>
      <c r="I10" s="162"/>
      <c r="J10" s="162"/>
      <c r="K10" s="205"/>
      <c r="L10" s="139"/>
    </row>
    <row r="11" spans="1:12" s="73" customFormat="1" ht="76.5">
      <c r="A11" s="205" t="s">
        <v>23</v>
      </c>
      <c r="B11" s="168"/>
      <c r="C11" s="168"/>
      <c r="D11" s="248" t="s">
        <v>62</v>
      </c>
      <c r="E11" s="95" t="s">
        <v>60</v>
      </c>
      <c r="F11" s="96">
        <v>300</v>
      </c>
      <c r="G11" s="171"/>
      <c r="H11" s="301"/>
      <c r="I11" s="162"/>
      <c r="J11" s="162"/>
      <c r="K11" s="205"/>
      <c r="L11" s="139"/>
    </row>
    <row r="12" spans="1:12" s="74" customFormat="1" ht="51">
      <c r="A12" s="205" t="s">
        <v>24</v>
      </c>
      <c r="B12" s="168"/>
      <c r="C12" s="168"/>
      <c r="D12" s="248" t="s">
        <v>63</v>
      </c>
      <c r="E12" s="95" t="s">
        <v>64</v>
      </c>
      <c r="F12" s="96">
        <v>90</v>
      </c>
      <c r="G12" s="171"/>
      <c r="H12" s="301"/>
      <c r="I12" s="162"/>
      <c r="J12" s="162"/>
      <c r="K12" s="205"/>
      <c r="L12" s="140"/>
    </row>
    <row r="13" spans="1:12" s="74" customFormat="1" ht="116.25" customHeight="1">
      <c r="A13" s="205" t="s">
        <v>25</v>
      </c>
      <c r="B13" s="168"/>
      <c r="C13" s="168"/>
      <c r="D13" s="248" t="s">
        <v>65</v>
      </c>
      <c r="E13" s="95" t="s">
        <v>60</v>
      </c>
      <c r="F13" s="96">
        <v>3300</v>
      </c>
      <c r="G13" s="171"/>
      <c r="H13" s="301"/>
      <c r="I13" s="162"/>
      <c r="J13" s="162"/>
      <c r="K13" s="205"/>
      <c r="L13" s="140"/>
    </row>
    <row r="14" spans="1:12" s="75" customFormat="1" ht="25.5">
      <c r="A14" s="205" t="s">
        <v>27</v>
      </c>
      <c r="B14" s="168"/>
      <c r="C14" s="168"/>
      <c r="D14" s="311" t="s">
        <v>66</v>
      </c>
      <c r="E14" s="94" t="s">
        <v>67</v>
      </c>
      <c r="F14" s="94">
        <v>90</v>
      </c>
      <c r="G14" s="160"/>
      <c r="H14" s="301"/>
      <c r="I14" s="162"/>
      <c r="J14" s="162"/>
      <c r="K14" s="302"/>
      <c r="L14" s="141"/>
    </row>
    <row r="15" spans="1:12" ht="76.5">
      <c r="A15" s="205" t="s">
        <v>41</v>
      </c>
      <c r="B15" s="168"/>
      <c r="C15" s="168"/>
      <c r="D15" s="248" t="s">
        <v>68</v>
      </c>
      <c r="E15" s="95" t="s">
        <v>60</v>
      </c>
      <c r="F15" s="96">
        <v>300</v>
      </c>
      <c r="G15" s="171"/>
      <c r="H15" s="301"/>
      <c r="I15" s="162"/>
      <c r="J15" s="162"/>
      <c r="K15" s="303"/>
      <c r="L15" s="142"/>
    </row>
    <row r="16" spans="1:12" ht="216.75">
      <c r="A16" s="205" t="s">
        <v>55</v>
      </c>
      <c r="B16" s="95"/>
      <c r="C16" s="95" t="s">
        <v>69</v>
      </c>
      <c r="D16" s="312" t="s">
        <v>70</v>
      </c>
      <c r="E16" s="283" t="s">
        <v>71</v>
      </c>
      <c r="F16" s="95">
        <v>90</v>
      </c>
      <c r="G16" s="297"/>
      <c r="H16" s="301"/>
      <c r="I16" s="170"/>
      <c r="J16" s="95"/>
      <c r="K16" s="303"/>
      <c r="L16" s="142"/>
    </row>
    <row r="17" spans="1:12" ht="127.5">
      <c r="A17" s="205" t="s">
        <v>72</v>
      </c>
      <c r="B17" s="168"/>
      <c r="C17" s="168"/>
      <c r="D17" s="248" t="s">
        <v>73</v>
      </c>
      <c r="E17" s="94" t="s">
        <v>29</v>
      </c>
      <c r="F17" s="94">
        <v>400</v>
      </c>
      <c r="G17" s="160"/>
      <c r="H17" s="301"/>
      <c r="I17" s="162"/>
      <c r="J17" s="162"/>
      <c r="K17" s="303"/>
      <c r="L17" s="142"/>
    </row>
    <row r="18" spans="1:12" ht="191.25">
      <c r="A18" s="205" t="s">
        <v>74</v>
      </c>
      <c r="B18" s="95"/>
      <c r="C18" s="168"/>
      <c r="D18" s="248" t="s">
        <v>75</v>
      </c>
      <c r="E18" s="94" t="s">
        <v>29</v>
      </c>
      <c r="F18" s="94">
        <v>400</v>
      </c>
      <c r="G18" s="160"/>
      <c r="H18" s="301"/>
      <c r="I18" s="162"/>
      <c r="J18" s="162"/>
      <c r="K18" s="303"/>
      <c r="L18" s="142"/>
    </row>
    <row r="19" spans="1:12" ht="191.25">
      <c r="A19" s="205" t="s">
        <v>76</v>
      </c>
      <c r="B19" s="95"/>
      <c r="C19" s="168"/>
      <c r="D19" s="313" t="s">
        <v>77</v>
      </c>
      <c r="E19" s="94" t="s">
        <v>29</v>
      </c>
      <c r="F19" s="94">
        <v>400</v>
      </c>
      <c r="G19" s="160"/>
      <c r="H19" s="301"/>
      <c r="I19" s="162"/>
      <c r="J19" s="162"/>
      <c r="K19" s="303"/>
      <c r="L19" s="142"/>
    </row>
    <row r="20" spans="1:12" ht="102">
      <c r="A20" s="205" t="s">
        <v>78</v>
      </c>
      <c r="B20" s="168"/>
      <c r="C20" s="168"/>
      <c r="D20" s="248" t="s">
        <v>79</v>
      </c>
      <c r="E20" s="95" t="s">
        <v>60</v>
      </c>
      <c r="F20" s="96">
        <v>72</v>
      </c>
      <c r="G20" s="171"/>
      <c r="H20" s="301"/>
      <c r="I20" s="162"/>
      <c r="J20" s="162"/>
      <c r="K20" s="303"/>
      <c r="L20" s="142"/>
    </row>
    <row r="21" spans="1:12" ht="153">
      <c r="A21" s="205" t="s">
        <v>80</v>
      </c>
      <c r="B21" s="304"/>
      <c r="C21" s="168"/>
      <c r="D21" s="313" t="s">
        <v>248</v>
      </c>
      <c r="E21" s="94" t="s">
        <v>29</v>
      </c>
      <c r="F21" s="94">
        <v>2100</v>
      </c>
      <c r="G21" s="160"/>
      <c r="H21" s="301"/>
      <c r="I21" s="162"/>
      <c r="J21" s="162"/>
      <c r="K21" s="303"/>
      <c r="L21" s="142"/>
    </row>
    <row r="22" spans="1:12" ht="76.5">
      <c r="A22" s="205" t="s">
        <v>81</v>
      </c>
      <c r="B22" s="305"/>
      <c r="C22" s="168"/>
      <c r="D22" s="248" t="s">
        <v>82</v>
      </c>
      <c r="E22" s="95" t="s">
        <v>83</v>
      </c>
      <c r="F22" s="314">
        <v>90</v>
      </c>
      <c r="G22" s="171"/>
      <c r="H22" s="301"/>
      <c r="I22" s="162"/>
      <c r="J22" s="162"/>
      <c r="K22" s="303"/>
      <c r="L22" s="142"/>
    </row>
    <row r="23" spans="1:12" ht="191.25">
      <c r="A23" s="205" t="s">
        <v>84</v>
      </c>
      <c r="B23" s="168"/>
      <c r="C23" s="168"/>
      <c r="D23" s="315" t="s">
        <v>85</v>
      </c>
      <c r="E23" s="94" t="s">
        <v>29</v>
      </c>
      <c r="F23" s="94">
        <v>400</v>
      </c>
      <c r="G23" s="160"/>
      <c r="H23" s="301"/>
      <c r="I23" s="162"/>
      <c r="J23" s="162"/>
      <c r="K23" s="303"/>
      <c r="L23" s="142"/>
    </row>
    <row r="24" spans="1:12" ht="204.75" customHeight="1">
      <c r="A24" s="205" t="s">
        <v>86</v>
      </c>
      <c r="B24" s="168"/>
      <c r="C24" s="168"/>
      <c r="D24" s="248" t="s">
        <v>217</v>
      </c>
      <c r="E24" s="94" t="s">
        <v>29</v>
      </c>
      <c r="F24" s="94">
        <v>400</v>
      </c>
      <c r="G24" s="160"/>
      <c r="H24" s="301"/>
      <c r="I24" s="162"/>
      <c r="J24" s="162"/>
      <c r="K24" s="303"/>
      <c r="L24" s="142"/>
    </row>
    <row r="25" spans="1:12">
      <c r="A25" s="43"/>
      <c r="B25" s="43"/>
      <c r="C25" s="43"/>
      <c r="D25" s="251"/>
      <c r="E25" s="43"/>
      <c r="F25" s="43"/>
      <c r="G25" s="256"/>
      <c r="H25" s="217" t="s">
        <v>48</v>
      </c>
      <c r="I25" s="316">
        <f>SUM(I7:I24)</f>
        <v>0</v>
      </c>
      <c r="J25" s="256"/>
      <c r="K25" s="256"/>
    </row>
    <row r="40" spans="4:8" ht="15">
      <c r="D40" s="309"/>
      <c r="E40" s="32"/>
      <c r="F40" s="32"/>
      <c r="G40" s="7"/>
      <c r="H40" s="7"/>
    </row>
    <row r="41" spans="4:8" ht="15">
      <c r="D41" s="310"/>
      <c r="E41" s="40"/>
      <c r="F41" s="13"/>
      <c r="G41" s="7"/>
      <c r="H41" s="7"/>
    </row>
  </sheetData>
  <pageMargins left="0.7" right="0.7" top="0.75" bottom="0.75" header="0.3" footer="0.3"/>
  <pageSetup paperSize="9" scale="70" orientation="landscape" r:id="rId1"/>
  <headerFooter>
    <oddHeader>&amp;L&amp;"Czcionka tekstu podstawowego,Pogrubiony"EZ/158/2020/AL-D&amp;C&amp;"Czcionka tekstu podstawowego,Pogrubiony"FORMULARZ ASORTYMENTOWO - CENOWY&amp;R&amp;"Czcionka tekstu podstawowego,Pogrubiony"ZAŁĄCZNIK NR 2 DO SIWZ
ZAŁĄCZNIK NR ... DO UMOWY</oddHeader>
  </headerFooter>
  <rowBreaks count="1" manualBreakCount="1">
    <brk id="10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-0.249977111117893"/>
  </sheetPr>
  <dimension ref="A1:O69"/>
  <sheetViews>
    <sheetView zoomScaleNormal="100" workbookViewId="0">
      <selection activeCell="N5" sqref="N5"/>
    </sheetView>
  </sheetViews>
  <sheetFormatPr defaultColWidth="7.75" defaultRowHeight="12.75"/>
  <cols>
    <col min="1" max="1" width="5.75" style="1" customWidth="1"/>
    <col min="2" max="2" width="14" style="2" customWidth="1"/>
    <col min="3" max="3" width="8" style="2" customWidth="1"/>
    <col min="4" max="4" width="30.25" style="28" customWidth="1"/>
    <col min="5" max="5" width="9" style="28" customWidth="1"/>
    <col min="6" max="6" width="7.375" style="329" customWidth="1"/>
    <col min="7" max="7" width="4" style="1" customWidth="1"/>
    <col min="8" max="8" width="9.625" style="1" customWidth="1"/>
    <col min="9" max="9" width="15.25" style="31" customWidth="1"/>
    <col min="10" max="10" width="24" style="31" customWidth="1"/>
    <col min="11" max="11" width="10.125" style="27" customWidth="1"/>
    <col min="12" max="12" width="20.125" style="27" customWidth="1"/>
    <col min="13" max="13" width="12" style="27" customWidth="1"/>
    <col min="14" max="14" width="23.75" style="27" customWidth="1"/>
    <col min="15" max="15" width="9.5" style="27" customWidth="1"/>
    <col min="16" max="201" width="7.75" style="27" customWidth="1"/>
    <col min="202" max="202" width="5.75" style="27" customWidth="1"/>
    <col min="203" max="203" width="25" style="27" customWidth="1"/>
    <col min="204" max="204" width="31.5" style="27" customWidth="1"/>
    <col min="205" max="205" width="4.75" style="27" customWidth="1"/>
    <col min="206" max="206" width="5.75" style="27" customWidth="1"/>
    <col min="207" max="207" width="7.75" style="27" customWidth="1"/>
    <col min="208" max="208" width="11" style="27" customWidth="1"/>
    <col min="209" max="209" width="13.875" style="27" customWidth="1"/>
    <col min="210" max="212" width="0" style="27" hidden="1" customWidth="1"/>
    <col min="213" max="213" width="10.125" style="27" customWidth="1"/>
    <col min="214" max="16384" width="7.75" style="27"/>
  </cols>
  <sheetData>
    <row r="1" spans="1:15" s="37" customFormat="1" ht="11.25">
      <c r="B1" s="34"/>
      <c r="C1" s="34"/>
      <c r="D1" s="319"/>
      <c r="E1" s="319"/>
      <c r="F1" s="326"/>
      <c r="G1" s="38"/>
      <c r="H1" s="38"/>
    </row>
    <row r="2" spans="1:15" s="76" customFormat="1" ht="16.5">
      <c r="A2" s="76" t="s">
        <v>250</v>
      </c>
      <c r="B2" s="77"/>
      <c r="C2" s="77"/>
      <c r="D2" s="320"/>
      <c r="E2" s="77"/>
      <c r="G2" s="78"/>
      <c r="H2" s="78"/>
      <c r="I2" s="78"/>
      <c r="J2" s="78"/>
    </row>
    <row r="3" spans="1:15" s="79" customFormat="1" ht="16.5">
      <c r="A3" s="47" t="s">
        <v>223</v>
      </c>
      <c r="B3" s="331"/>
      <c r="C3" s="331"/>
      <c r="D3" s="332"/>
      <c r="E3" s="324"/>
      <c r="F3" s="327"/>
      <c r="G3" s="81"/>
      <c r="H3" s="80"/>
      <c r="I3" s="76"/>
      <c r="J3" s="76"/>
    </row>
    <row r="4" spans="1:15" s="82" customFormat="1" ht="13.5">
      <c r="D4" s="321"/>
      <c r="E4" s="317"/>
      <c r="F4" s="317"/>
    </row>
    <row r="5" spans="1:15" s="83" customFormat="1" ht="267.75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28</v>
      </c>
      <c r="J5" s="60" t="s">
        <v>46</v>
      </c>
      <c r="K5" s="60" t="s">
        <v>43</v>
      </c>
      <c r="L5" s="60" t="s">
        <v>153</v>
      </c>
      <c r="M5" s="60" t="s">
        <v>45</v>
      </c>
      <c r="N5" s="60" t="s">
        <v>249</v>
      </c>
      <c r="O5" s="60" t="s">
        <v>246</v>
      </c>
    </row>
    <row r="6" spans="1:15" s="83" customFormat="1" ht="13.5" customHeight="1">
      <c r="A6" s="209">
        <v>1</v>
      </c>
      <c r="B6" s="92">
        <v>2</v>
      </c>
      <c r="C6" s="209">
        <v>3</v>
      </c>
      <c r="D6" s="349">
        <v>4</v>
      </c>
      <c r="E6" s="209">
        <v>5</v>
      </c>
      <c r="F6" s="92">
        <v>6</v>
      </c>
      <c r="G6" s="209">
        <v>9</v>
      </c>
      <c r="H6" s="92">
        <v>10</v>
      </c>
      <c r="I6" s="209">
        <v>11</v>
      </c>
      <c r="J6" s="92">
        <v>12</v>
      </c>
      <c r="K6" s="209">
        <v>13</v>
      </c>
      <c r="L6" s="92">
        <v>14</v>
      </c>
      <c r="M6" s="209">
        <v>15</v>
      </c>
      <c r="N6" s="209">
        <v>16</v>
      </c>
      <c r="O6" s="299">
        <v>17</v>
      </c>
    </row>
    <row r="7" spans="1:15" s="84" customFormat="1" ht="38.25">
      <c r="A7" s="205" t="s">
        <v>9</v>
      </c>
      <c r="B7" s="295"/>
      <c r="C7" s="295"/>
      <c r="D7" s="248" t="s">
        <v>189</v>
      </c>
      <c r="E7" s="95" t="s">
        <v>87</v>
      </c>
      <c r="F7" s="96">
        <v>200</v>
      </c>
      <c r="G7" s="171"/>
      <c r="H7" s="208"/>
      <c r="I7" s="208">
        <f t="shared" ref="I7:I38" si="0">F7*H7</f>
        <v>0</v>
      </c>
      <c r="J7" s="208"/>
      <c r="K7" s="143"/>
      <c r="L7" s="143"/>
      <c r="M7" s="143"/>
      <c r="N7" s="162"/>
      <c r="O7" s="205"/>
    </row>
    <row r="8" spans="1:15" s="84" customFormat="1" ht="89.25">
      <c r="A8" s="205" t="s">
        <v>11</v>
      </c>
      <c r="B8" s="296"/>
      <c r="C8" s="296"/>
      <c r="D8" s="333" t="s">
        <v>200</v>
      </c>
      <c r="E8" s="95" t="s">
        <v>10</v>
      </c>
      <c r="F8" s="96">
        <v>205</v>
      </c>
      <c r="G8" s="171"/>
      <c r="H8" s="208"/>
      <c r="I8" s="208">
        <f t="shared" si="0"/>
        <v>0</v>
      </c>
      <c r="J8" s="208"/>
      <c r="K8" s="144"/>
      <c r="L8" s="144"/>
      <c r="M8" s="144"/>
      <c r="N8" s="144"/>
      <c r="O8" s="144"/>
    </row>
    <row r="9" spans="1:15" s="85" customFormat="1" ht="25.5">
      <c r="A9" s="205" t="s">
        <v>20</v>
      </c>
      <c r="B9" s="296"/>
      <c r="C9" s="296"/>
      <c r="D9" s="334" t="s">
        <v>190</v>
      </c>
      <c r="E9" s="95" t="s">
        <v>32</v>
      </c>
      <c r="F9" s="96">
        <v>550</v>
      </c>
      <c r="G9" s="171"/>
      <c r="H9" s="208"/>
      <c r="I9" s="208">
        <f t="shared" si="0"/>
        <v>0</v>
      </c>
      <c r="J9" s="208"/>
      <c r="K9" s="144"/>
      <c r="L9" s="144"/>
      <c r="M9" s="144"/>
      <c r="N9" s="144"/>
      <c r="O9" s="144"/>
    </row>
    <row r="10" spans="1:15" s="85" customFormat="1" ht="25.5">
      <c r="A10" s="205" t="s">
        <v>22</v>
      </c>
      <c r="B10" s="296"/>
      <c r="C10" s="296"/>
      <c r="D10" s="335" t="s">
        <v>192</v>
      </c>
      <c r="E10" s="94" t="s">
        <v>10</v>
      </c>
      <c r="F10" s="96">
        <v>40</v>
      </c>
      <c r="G10" s="171"/>
      <c r="H10" s="208"/>
      <c r="I10" s="208">
        <f t="shared" si="0"/>
        <v>0</v>
      </c>
      <c r="J10" s="208"/>
      <c r="K10" s="144"/>
      <c r="L10" s="144"/>
      <c r="M10" s="144"/>
      <c r="N10" s="144"/>
      <c r="O10" s="144"/>
    </row>
    <row r="11" spans="1:15" s="85" customFormat="1" ht="25.5">
      <c r="A11" s="205" t="s">
        <v>23</v>
      </c>
      <c r="B11" s="296"/>
      <c r="C11" s="296"/>
      <c r="D11" s="334" t="s">
        <v>191</v>
      </c>
      <c r="E11" s="95" t="s">
        <v>32</v>
      </c>
      <c r="F11" s="96">
        <v>50</v>
      </c>
      <c r="G11" s="171"/>
      <c r="H11" s="208"/>
      <c r="I11" s="208">
        <f t="shared" si="0"/>
        <v>0</v>
      </c>
      <c r="J11" s="208"/>
      <c r="K11" s="143"/>
      <c r="L11" s="143"/>
      <c r="M11" s="143"/>
      <c r="N11" s="143"/>
      <c r="O11" s="143"/>
    </row>
    <row r="12" spans="1:15" s="85" customFormat="1" ht="102">
      <c r="A12" s="205" t="s">
        <v>24</v>
      </c>
      <c r="B12" s="296"/>
      <c r="C12" s="296"/>
      <c r="D12" s="248" t="s">
        <v>89</v>
      </c>
      <c r="E12" s="95" t="s">
        <v>90</v>
      </c>
      <c r="F12" s="96">
        <v>150</v>
      </c>
      <c r="G12" s="171"/>
      <c r="H12" s="208"/>
      <c r="I12" s="208">
        <f t="shared" si="0"/>
        <v>0</v>
      </c>
      <c r="J12" s="208"/>
      <c r="K12" s="144"/>
      <c r="L12" s="144"/>
      <c r="M12" s="144"/>
      <c r="N12" s="144"/>
      <c r="O12" s="144"/>
    </row>
    <row r="13" spans="1:15" s="85" customFormat="1" ht="140.25">
      <c r="A13" s="205" t="s">
        <v>25</v>
      </c>
      <c r="B13" s="295"/>
      <c r="C13" s="295"/>
      <c r="D13" s="336" t="s">
        <v>91</v>
      </c>
      <c r="E13" s="283" t="s">
        <v>92</v>
      </c>
      <c r="F13" s="337">
        <v>1500</v>
      </c>
      <c r="G13" s="160"/>
      <c r="H13" s="208"/>
      <c r="I13" s="208">
        <f t="shared" si="0"/>
        <v>0</v>
      </c>
      <c r="J13" s="338"/>
      <c r="K13" s="144"/>
      <c r="L13" s="144"/>
      <c r="M13" s="144"/>
      <c r="N13" s="144"/>
      <c r="O13" s="144"/>
    </row>
    <row r="14" spans="1:15" s="85" customFormat="1" ht="76.5">
      <c r="A14" s="205" t="s">
        <v>27</v>
      </c>
      <c r="B14" s="296"/>
      <c r="C14" s="296"/>
      <c r="D14" s="248" t="s">
        <v>193</v>
      </c>
      <c r="E14" s="95" t="s">
        <v>10</v>
      </c>
      <c r="F14" s="96">
        <v>120</v>
      </c>
      <c r="G14" s="171"/>
      <c r="H14" s="208"/>
      <c r="I14" s="208">
        <f t="shared" si="0"/>
        <v>0</v>
      </c>
      <c r="J14" s="208"/>
      <c r="K14" s="144"/>
      <c r="L14" s="144"/>
      <c r="M14" s="144"/>
      <c r="N14" s="144"/>
      <c r="O14" s="144"/>
    </row>
    <row r="15" spans="1:15" s="85" customFormat="1" ht="76.5">
      <c r="A15" s="205" t="s">
        <v>41</v>
      </c>
      <c r="B15" s="296"/>
      <c r="C15" s="296"/>
      <c r="D15" s="248" t="s">
        <v>194</v>
      </c>
      <c r="E15" s="95" t="s">
        <v>10</v>
      </c>
      <c r="F15" s="96">
        <v>120</v>
      </c>
      <c r="G15" s="171"/>
      <c r="H15" s="208"/>
      <c r="I15" s="208">
        <f t="shared" si="0"/>
        <v>0</v>
      </c>
      <c r="J15" s="208"/>
      <c r="K15" s="144"/>
      <c r="L15" s="144"/>
      <c r="M15" s="144"/>
      <c r="N15" s="144"/>
      <c r="O15" s="144"/>
    </row>
    <row r="16" spans="1:15" s="85" customFormat="1" ht="76.5">
      <c r="A16" s="205" t="s">
        <v>55</v>
      </c>
      <c r="B16" s="296"/>
      <c r="C16" s="296"/>
      <c r="D16" s="248" t="s">
        <v>195</v>
      </c>
      <c r="E16" s="95" t="s">
        <v>10</v>
      </c>
      <c r="F16" s="96">
        <v>120</v>
      </c>
      <c r="G16" s="171"/>
      <c r="H16" s="208"/>
      <c r="I16" s="208">
        <f t="shared" si="0"/>
        <v>0</v>
      </c>
      <c r="J16" s="208"/>
      <c r="K16" s="144"/>
      <c r="L16" s="144"/>
      <c r="M16" s="144"/>
      <c r="N16" s="144"/>
      <c r="O16" s="144"/>
    </row>
    <row r="17" spans="1:15" s="86" customFormat="1" ht="114.75">
      <c r="A17" s="205" t="s">
        <v>72</v>
      </c>
      <c r="B17" s="339"/>
      <c r="C17" s="339"/>
      <c r="D17" s="340" t="s">
        <v>93</v>
      </c>
      <c r="E17" s="95" t="s">
        <v>94</v>
      </c>
      <c r="F17" s="96">
        <v>72</v>
      </c>
      <c r="G17" s="171"/>
      <c r="H17" s="208"/>
      <c r="I17" s="208">
        <f t="shared" si="0"/>
        <v>0</v>
      </c>
      <c r="J17" s="208"/>
      <c r="K17" s="145"/>
      <c r="L17" s="145"/>
      <c r="M17" s="145"/>
      <c r="N17" s="145"/>
      <c r="O17" s="145"/>
    </row>
    <row r="18" spans="1:15" s="84" customFormat="1" ht="114.75">
      <c r="A18" s="205" t="s">
        <v>74</v>
      </c>
      <c r="B18" s="339"/>
      <c r="C18" s="339"/>
      <c r="D18" s="340" t="s">
        <v>95</v>
      </c>
      <c r="E18" s="95" t="s">
        <v>94</v>
      </c>
      <c r="F18" s="96">
        <v>70</v>
      </c>
      <c r="G18" s="171"/>
      <c r="H18" s="208"/>
      <c r="I18" s="208">
        <f t="shared" si="0"/>
        <v>0</v>
      </c>
      <c r="J18" s="208"/>
      <c r="K18" s="143"/>
      <c r="L18" s="143"/>
      <c r="M18" s="143"/>
      <c r="N18" s="143"/>
      <c r="O18" s="143"/>
    </row>
    <row r="19" spans="1:15" s="85" customFormat="1" ht="76.5">
      <c r="A19" s="205" t="s">
        <v>76</v>
      </c>
      <c r="B19" s="296"/>
      <c r="C19" s="296"/>
      <c r="D19" s="248" t="s">
        <v>96</v>
      </c>
      <c r="E19" s="95" t="s">
        <v>29</v>
      </c>
      <c r="F19" s="96">
        <v>200</v>
      </c>
      <c r="G19" s="171"/>
      <c r="H19" s="208"/>
      <c r="I19" s="208">
        <f t="shared" si="0"/>
        <v>0</v>
      </c>
      <c r="J19" s="162"/>
      <c r="K19" s="144"/>
      <c r="L19" s="144"/>
      <c r="M19" s="144"/>
      <c r="N19" s="144"/>
      <c r="O19" s="144"/>
    </row>
    <row r="20" spans="1:15" s="84" customFormat="1" ht="76.5">
      <c r="A20" s="205" t="s">
        <v>78</v>
      </c>
      <c r="B20" s="296"/>
      <c r="C20" s="296"/>
      <c r="D20" s="248" t="s">
        <v>97</v>
      </c>
      <c r="E20" s="95" t="s">
        <v>29</v>
      </c>
      <c r="F20" s="96">
        <v>200</v>
      </c>
      <c r="G20" s="171"/>
      <c r="H20" s="208"/>
      <c r="I20" s="208">
        <f t="shared" si="0"/>
        <v>0</v>
      </c>
      <c r="J20" s="162"/>
      <c r="K20" s="144"/>
      <c r="L20" s="144"/>
      <c r="M20" s="144"/>
      <c r="N20" s="144"/>
      <c r="O20" s="144"/>
    </row>
    <row r="21" spans="1:15" s="85" customFormat="1" ht="76.5">
      <c r="A21" s="205" t="s">
        <v>80</v>
      </c>
      <c r="B21" s="296"/>
      <c r="C21" s="296"/>
      <c r="D21" s="248" t="s">
        <v>98</v>
      </c>
      <c r="E21" s="95" t="s">
        <v>29</v>
      </c>
      <c r="F21" s="96">
        <v>200</v>
      </c>
      <c r="G21" s="171"/>
      <c r="H21" s="208"/>
      <c r="I21" s="208">
        <f t="shared" si="0"/>
        <v>0</v>
      </c>
      <c r="J21" s="162"/>
      <c r="K21" s="143"/>
      <c r="L21" s="143"/>
      <c r="M21" s="143"/>
      <c r="N21" s="143"/>
      <c r="O21" s="143"/>
    </row>
    <row r="22" spans="1:15" s="84" customFormat="1" ht="76.5">
      <c r="A22" s="205" t="s">
        <v>81</v>
      </c>
      <c r="B22" s="295"/>
      <c r="C22" s="295"/>
      <c r="D22" s="336" t="s">
        <v>99</v>
      </c>
      <c r="E22" s="283" t="s">
        <v>92</v>
      </c>
      <c r="F22" s="337">
        <v>150</v>
      </c>
      <c r="G22" s="160"/>
      <c r="H22" s="208"/>
      <c r="I22" s="208">
        <f t="shared" si="0"/>
        <v>0</v>
      </c>
      <c r="J22" s="338"/>
      <c r="K22" s="144"/>
      <c r="L22" s="144"/>
      <c r="M22" s="144"/>
      <c r="N22" s="144"/>
      <c r="O22" s="144"/>
    </row>
    <row r="23" spans="1:15" s="84" customFormat="1" ht="89.25">
      <c r="A23" s="205" t="s">
        <v>84</v>
      </c>
      <c r="B23" s="295"/>
      <c r="C23" s="295"/>
      <c r="D23" s="336" t="s">
        <v>100</v>
      </c>
      <c r="E23" s="283" t="s">
        <v>101</v>
      </c>
      <c r="F23" s="337">
        <v>70</v>
      </c>
      <c r="G23" s="160"/>
      <c r="H23" s="208"/>
      <c r="I23" s="208">
        <f t="shared" si="0"/>
        <v>0</v>
      </c>
      <c r="J23" s="338"/>
      <c r="K23" s="144"/>
      <c r="L23" s="144"/>
      <c r="M23" s="144"/>
      <c r="N23" s="144"/>
      <c r="O23" s="144"/>
    </row>
    <row r="24" spans="1:15" s="85" customFormat="1" ht="25.5">
      <c r="A24" s="205" t="s">
        <v>86</v>
      </c>
      <c r="B24" s="341"/>
      <c r="C24" s="341"/>
      <c r="D24" s="342" t="s">
        <v>102</v>
      </c>
      <c r="E24" s="343" t="s">
        <v>29</v>
      </c>
      <c r="F24" s="344">
        <v>50</v>
      </c>
      <c r="G24" s="171"/>
      <c r="H24" s="208"/>
      <c r="I24" s="208">
        <f t="shared" si="0"/>
        <v>0</v>
      </c>
      <c r="J24" s="208"/>
      <c r="K24" s="144"/>
      <c r="L24" s="144"/>
      <c r="M24" s="144"/>
      <c r="N24" s="144"/>
      <c r="O24" s="144"/>
    </row>
    <row r="25" spans="1:15" s="85" customFormat="1" ht="204">
      <c r="A25" s="205" t="s">
        <v>105</v>
      </c>
      <c r="B25" s="345"/>
      <c r="C25" s="345"/>
      <c r="D25" s="342" t="s">
        <v>103</v>
      </c>
      <c r="E25" s="343" t="s">
        <v>32</v>
      </c>
      <c r="F25" s="344">
        <v>1250</v>
      </c>
      <c r="G25" s="346"/>
      <c r="H25" s="208"/>
      <c r="I25" s="208">
        <f t="shared" si="0"/>
        <v>0</v>
      </c>
      <c r="J25" s="208"/>
      <c r="K25" s="144"/>
      <c r="L25" s="144"/>
      <c r="M25" s="144"/>
      <c r="N25" s="144"/>
      <c r="O25" s="144"/>
    </row>
    <row r="26" spans="1:15" s="87" customFormat="1" ht="114.75">
      <c r="A26" s="205" t="s">
        <v>107</v>
      </c>
      <c r="B26" s="295"/>
      <c r="C26" s="295"/>
      <c r="D26" s="347" t="s">
        <v>104</v>
      </c>
      <c r="E26" s="283" t="s">
        <v>32</v>
      </c>
      <c r="F26" s="337">
        <v>250</v>
      </c>
      <c r="G26" s="160"/>
      <c r="H26" s="208"/>
      <c r="I26" s="208">
        <f t="shared" si="0"/>
        <v>0</v>
      </c>
      <c r="J26" s="338"/>
      <c r="K26" s="350"/>
      <c r="L26" s="350"/>
      <c r="M26" s="350"/>
      <c r="N26" s="350"/>
      <c r="O26" s="350"/>
    </row>
    <row r="27" spans="1:15" s="87" customFormat="1" ht="38.25">
      <c r="A27" s="205" t="s">
        <v>109</v>
      </c>
      <c r="B27" s="296"/>
      <c r="C27" s="296"/>
      <c r="D27" s="248" t="s">
        <v>106</v>
      </c>
      <c r="E27" s="95" t="s">
        <v>32</v>
      </c>
      <c r="F27" s="96">
        <v>2350</v>
      </c>
      <c r="G27" s="171"/>
      <c r="H27" s="208"/>
      <c r="I27" s="208">
        <f t="shared" si="0"/>
        <v>0</v>
      </c>
      <c r="J27" s="208"/>
      <c r="K27" s="350"/>
      <c r="L27" s="350"/>
      <c r="M27" s="350"/>
      <c r="N27" s="350"/>
      <c r="O27" s="350"/>
    </row>
    <row r="28" spans="1:15" s="87" customFormat="1" ht="63.75">
      <c r="A28" s="205" t="s">
        <v>111</v>
      </c>
      <c r="B28" s="296"/>
      <c r="C28" s="296"/>
      <c r="D28" s="248" t="s">
        <v>108</v>
      </c>
      <c r="E28" s="95" t="s">
        <v>32</v>
      </c>
      <c r="F28" s="96">
        <v>1410</v>
      </c>
      <c r="G28" s="171"/>
      <c r="H28" s="208"/>
      <c r="I28" s="208">
        <f t="shared" si="0"/>
        <v>0</v>
      </c>
      <c r="J28" s="208"/>
      <c r="K28" s="350"/>
      <c r="L28" s="350"/>
      <c r="M28" s="350"/>
      <c r="N28" s="350"/>
      <c r="O28" s="350"/>
    </row>
    <row r="29" spans="1:15" s="87" customFormat="1" ht="63.75">
      <c r="A29" s="205" t="s">
        <v>113</v>
      </c>
      <c r="B29" s="296"/>
      <c r="C29" s="296"/>
      <c r="D29" s="248" t="s">
        <v>110</v>
      </c>
      <c r="E29" s="95" t="s">
        <v>88</v>
      </c>
      <c r="F29" s="96">
        <v>250</v>
      </c>
      <c r="G29" s="171"/>
      <c r="H29" s="208"/>
      <c r="I29" s="208">
        <f t="shared" si="0"/>
        <v>0</v>
      </c>
      <c r="J29" s="208"/>
      <c r="K29" s="350"/>
      <c r="L29" s="350"/>
      <c r="M29" s="350"/>
      <c r="N29" s="350"/>
      <c r="O29" s="350"/>
    </row>
    <row r="30" spans="1:15" s="87" customFormat="1" ht="51">
      <c r="A30" s="205" t="s">
        <v>114</v>
      </c>
      <c r="B30" s="296"/>
      <c r="C30" s="296"/>
      <c r="D30" s="248" t="s">
        <v>112</v>
      </c>
      <c r="E30" s="95" t="s">
        <v>88</v>
      </c>
      <c r="F30" s="96">
        <v>950</v>
      </c>
      <c r="G30" s="171"/>
      <c r="H30" s="208"/>
      <c r="I30" s="208">
        <f t="shared" si="0"/>
        <v>0</v>
      </c>
      <c r="J30" s="208"/>
      <c r="K30" s="350"/>
      <c r="L30" s="350"/>
      <c r="M30" s="350"/>
      <c r="N30" s="350"/>
      <c r="O30" s="350"/>
    </row>
    <row r="31" spans="1:15" s="87" customFormat="1" ht="102">
      <c r="A31" s="205" t="s">
        <v>115</v>
      </c>
      <c r="B31" s="296"/>
      <c r="C31" s="296"/>
      <c r="D31" s="248" t="s">
        <v>251</v>
      </c>
      <c r="E31" s="95" t="s">
        <v>10</v>
      </c>
      <c r="F31" s="96">
        <v>100</v>
      </c>
      <c r="G31" s="171"/>
      <c r="H31" s="208"/>
      <c r="I31" s="208">
        <f t="shared" si="0"/>
        <v>0</v>
      </c>
      <c r="J31" s="162"/>
      <c r="K31" s="350"/>
      <c r="L31" s="350"/>
      <c r="M31" s="350"/>
      <c r="N31" s="350"/>
      <c r="O31" s="350"/>
    </row>
    <row r="32" spans="1:15" s="87" customFormat="1" ht="25.5">
      <c r="A32" s="205" t="s">
        <v>116</v>
      </c>
      <c r="B32" s="232"/>
      <c r="C32" s="169"/>
      <c r="D32" s="348" t="s">
        <v>30</v>
      </c>
      <c r="E32" s="95" t="s">
        <v>32</v>
      </c>
      <c r="F32" s="95">
        <v>650</v>
      </c>
      <c r="G32" s="171"/>
      <c r="H32" s="298"/>
      <c r="I32" s="208">
        <f t="shared" si="0"/>
        <v>0</v>
      </c>
      <c r="J32" s="95"/>
      <c r="K32" s="351"/>
      <c r="L32" s="351"/>
      <c r="M32" s="351"/>
      <c r="N32" s="350"/>
      <c r="O32" s="350"/>
    </row>
    <row r="33" spans="1:15" s="87" customFormat="1" ht="25.5">
      <c r="A33" s="205" t="s">
        <v>118</v>
      </c>
      <c r="B33" s="232"/>
      <c r="C33" s="169"/>
      <c r="D33" s="348" t="s">
        <v>31</v>
      </c>
      <c r="E33" s="95" t="s">
        <v>32</v>
      </c>
      <c r="F33" s="95">
        <v>50</v>
      </c>
      <c r="G33" s="171"/>
      <c r="H33" s="298"/>
      <c r="I33" s="208">
        <f t="shared" si="0"/>
        <v>0</v>
      </c>
      <c r="J33" s="95"/>
      <c r="K33" s="351"/>
      <c r="L33" s="351"/>
      <c r="M33" s="351"/>
      <c r="N33" s="350"/>
      <c r="O33" s="350"/>
    </row>
    <row r="34" spans="1:15" s="87" customFormat="1" ht="38.25">
      <c r="A34" s="205" t="s">
        <v>121</v>
      </c>
      <c r="B34" s="232"/>
      <c r="C34" s="169"/>
      <c r="D34" s="348" t="s">
        <v>207</v>
      </c>
      <c r="E34" s="95" t="s">
        <v>32</v>
      </c>
      <c r="F34" s="128">
        <v>1200</v>
      </c>
      <c r="G34" s="171"/>
      <c r="H34" s="298"/>
      <c r="I34" s="208">
        <f t="shared" si="0"/>
        <v>0</v>
      </c>
      <c r="J34" s="95"/>
      <c r="K34" s="351"/>
      <c r="L34" s="351"/>
      <c r="M34" s="351"/>
      <c r="N34" s="350"/>
      <c r="O34" s="350"/>
    </row>
    <row r="35" spans="1:15" s="87" customFormat="1" ht="38.25">
      <c r="A35" s="205" t="s">
        <v>123</v>
      </c>
      <c r="B35" s="232"/>
      <c r="C35" s="169"/>
      <c r="D35" s="348" t="s">
        <v>208</v>
      </c>
      <c r="E35" s="95" t="s">
        <v>32</v>
      </c>
      <c r="F35" s="128">
        <v>1500</v>
      </c>
      <c r="G35" s="171"/>
      <c r="H35" s="298"/>
      <c r="I35" s="208">
        <f t="shared" si="0"/>
        <v>0</v>
      </c>
      <c r="J35" s="95"/>
      <c r="K35" s="351"/>
      <c r="L35" s="351"/>
      <c r="M35" s="351"/>
      <c r="N35" s="350"/>
      <c r="O35" s="350"/>
    </row>
    <row r="36" spans="1:15" s="87" customFormat="1" ht="25.5">
      <c r="A36" s="205" t="s">
        <v>125</v>
      </c>
      <c r="B36" s="232"/>
      <c r="C36" s="169"/>
      <c r="D36" s="348" t="s">
        <v>206</v>
      </c>
      <c r="E36" s="95" t="s">
        <v>129</v>
      </c>
      <c r="F36" s="128">
        <v>12000</v>
      </c>
      <c r="G36" s="171"/>
      <c r="H36" s="298"/>
      <c r="I36" s="208">
        <f t="shared" si="0"/>
        <v>0</v>
      </c>
      <c r="J36" s="95"/>
      <c r="K36" s="351"/>
      <c r="L36" s="351"/>
      <c r="M36" s="351"/>
      <c r="N36" s="350"/>
      <c r="O36" s="350"/>
    </row>
    <row r="37" spans="1:15" s="87" customFormat="1" ht="25.5">
      <c r="A37" s="205" t="s">
        <v>127</v>
      </c>
      <c r="B37" s="168"/>
      <c r="C37" s="95"/>
      <c r="D37" s="248" t="s">
        <v>154</v>
      </c>
      <c r="E37" s="95" t="s">
        <v>88</v>
      </c>
      <c r="F37" s="96">
        <v>16000</v>
      </c>
      <c r="G37" s="160"/>
      <c r="H37" s="162"/>
      <c r="I37" s="208">
        <f t="shared" si="0"/>
        <v>0</v>
      </c>
      <c r="J37" s="98"/>
      <c r="K37" s="99"/>
      <c r="L37" s="100"/>
      <c r="M37" s="95"/>
      <c r="N37" s="350"/>
      <c r="O37" s="350"/>
    </row>
    <row r="38" spans="1:15" s="87" customFormat="1" ht="25.5">
      <c r="A38" s="205" t="s">
        <v>130</v>
      </c>
      <c r="B38" s="168"/>
      <c r="C38" s="95"/>
      <c r="D38" s="248" t="s">
        <v>156</v>
      </c>
      <c r="E38" s="95" t="s">
        <v>88</v>
      </c>
      <c r="F38" s="96">
        <v>4000</v>
      </c>
      <c r="G38" s="160"/>
      <c r="H38" s="162"/>
      <c r="I38" s="208">
        <f t="shared" si="0"/>
        <v>0</v>
      </c>
      <c r="J38" s="94"/>
      <c r="K38" s="99"/>
      <c r="L38" s="100"/>
      <c r="M38" s="95"/>
      <c r="N38" s="350"/>
      <c r="O38" s="350"/>
    </row>
    <row r="39" spans="1:15" s="87" customFormat="1" ht="38.25">
      <c r="A39" s="205" t="s">
        <v>132</v>
      </c>
      <c r="B39" s="296"/>
      <c r="C39" s="296"/>
      <c r="D39" s="248" t="s">
        <v>198</v>
      </c>
      <c r="E39" s="95" t="s">
        <v>32</v>
      </c>
      <c r="F39" s="96">
        <v>22300</v>
      </c>
      <c r="G39" s="171"/>
      <c r="H39" s="208"/>
      <c r="I39" s="208">
        <f t="shared" ref="I39:I70" si="1">F39*H39</f>
        <v>0</v>
      </c>
      <c r="J39" s="208"/>
      <c r="K39" s="350"/>
      <c r="L39" s="350"/>
      <c r="M39" s="350"/>
      <c r="N39" s="350"/>
      <c r="O39" s="350"/>
    </row>
    <row r="40" spans="1:15" s="87" customFormat="1" ht="25.5">
      <c r="A40" s="205" t="s">
        <v>135</v>
      </c>
      <c r="B40" s="296"/>
      <c r="C40" s="296"/>
      <c r="D40" s="248" t="s">
        <v>199</v>
      </c>
      <c r="E40" s="95" t="s">
        <v>32</v>
      </c>
      <c r="F40" s="96">
        <v>61150</v>
      </c>
      <c r="G40" s="171"/>
      <c r="H40" s="208"/>
      <c r="I40" s="208">
        <f t="shared" si="1"/>
        <v>0</v>
      </c>
      <c r="J40" s="208"/>
      <c r="K40" s="350"/>
      <c r="L40" s="350"/>
      <c r="M40" s="350"/>
      <c r="N40" s="350"/>
      <c r="O40" s="350"/>
    </row>
    <row r="41" spans="1:15" s="87" customFormat="1" ht="38.25">
      <c r="A41" s="205" t="s">
        <v>137</v>
      </c>
      <c r="B41" s="296"/>
      <c r="C41" s="296"/>
      <c r="D41" s="248" t="s">
        <v>117</v>
      </c>
      <c r="E41" s="95" t="s">
        <v>10</v>
      </c>
      <c r="F41" s="96">
        <v>8250</v>
      </c>
      <c r="G41" s="171"/>
      <c r="H41" s="208"/>
      <c r="I41" s="208">
        <f t="shared" si="1"/>
        <v>0</v>
      </c>
      <c r="J41" s="208"/>
      <c r="K41" s="350"/>
      <c r="L41" s="350"/>
      <c r="M41" s="350"/>
      <c r="N41" s="350"/>
      <c r="O41" s="350"/>
    </row>
    <row r="42" spans="1:15" s="87" customFormat="1" ht="25.5">
      <c r="A42" s="205" t="s">
        <v>139</v>
      </c>
      <c r="B42" s="296"/>
      <c r="C42" s="296"/>
      <c r="D42" s="248" t="s">
        <v>119</v>
      </c>
      <c r="E42" s="95" t="s">
        <v>120</v>
      </c>
      <c r="F42" s="96">
        <v>300</v>
      </c>
      <c r="G42" s="171"/>
      <c r="H42" s="208"/>
      <c r="I42" s="208">
        <f t="shared" si="1"/>
        <v>0</v>
      </c>
      <c r="J42" s="208"/>
      <c r="K42" s="350"/>
      <c r="L42" s="350"/>
      <c r="M42" s="350"/>
      <c r="N42" s="350"/>
      <c r="O42" s="350"/>
    </row>
    <row r="43" spans="1:15" ht="25.5">
      <c r="A43" s="205" t="s">
        <v>141</v>
      </c>
      <c r="B43" s="296"/>
      <c r="C43" s="296"/>
      <c r="D43" s="248" t="s">
        <v>122</v>
      </c>
      <c r="E43" s="95" t="s">
        <v>120</v>
      </c>
      <c r="F43" s="96">
        <v>12000</v>
      </c>
      <c r="G43" s="171"/>
      <c r="H43" s="208"/>
      <c r="I43" s="208">
        <f t="shared" si="1"/>
        <v>0</v>
      </c>
      <c r="J43" s="208"/>
      <c r="K43" s="300"/>
      <c r="L43" s="300"/>
      <c r="M43" s="300"/>
      <c r="N43" s="300"/>
      <c r="O43" s="300"/>
    </row>
    <row r="44" spans="1:15" ht="25.5">
      <c r="A44" s="205" t="s">
        <v>143</v>
      </c>
      <c r="B44" s="296"/>
      <c r="C44" s="296"/>
      <c r="D44" s="248" t="s">
        <v>124</v>
      </c>
      <c r="E44" s="95" t="s">
        <v>32</v>
      </c>
      <c r="F44" s="96">
        <v>2000</v>
      </c>
      <c r="G44" s="171"/>
      <c r="H44" s="208"/>
      <c r="I44" s="208">
        <f t="shared" si="1"/>
        <v>0</v>
      </c>
      <c r="J44" s="208"/>
      <c r="K44" s="300"/>
      <c r="L44" s="300"/>
      <c r="M44" s="300"/>
      <c r="N44" s="300"/>
      <c r="O44" s="300"/>
    </row>
    <row r="45" spans="1:15" ht="25.5">
      <c r="A45" s="205" t="s">
        <v>145</v>
      </c>
      <c r="B45" s="296"/>
      <c r="C45" s="296"/>
      <c r="D45" s="248" t="s">
        <v>126</v>
      </c>
      <c r="E45" s="95" t="s">
        <v>32</v>
      </c>
      <c r="F45" s="96">
        <v>16000</v>
      </c>
      <c r="G45" s="171"/>
      <c r="H45" s="208"/>
      <c r="I45" s="208">
        <f t="shared" si="1"/>
        <v>0</v>
      </c>
      <c r="J45" s="208"/>
      <c r="K45" s="300"/>
      <c r="L45" s="300"/>
      <c r="M45" s="300"/>
      <c r="N45" s="300"/>
      <c r="O45" s="300"/>
    </row>
    <row r="46" spans="1:15" ht="51">
      <c r="A46" s="205" t="s">
        <v>147</v>
      </c>
      <c r="B46" s="296"/>
      <c r="C46" s="296"/>
      <c r="D46" s="248" t="s">
        <v>128</v>
      </c>
      <c r="E46" s="95" t="s">
        <v>129</v>
      </c>
      <c r="F46" s="96">
        <v>30</v>
      </c>
      <c r="G46" s="171"/>
      <c r="H46" s="208"/>
      <c r="I46" s="208">
        <f t="shared" si="1"/>
        <v>0</v>
      </c>
      <c r="J46" s="208"/>
      <c r="K46" s="300"/>
      <c r="L46" s="300"/>
      <c r="M46" s="300"/>
      <c r="N46" s="300"/>
      <c r="O46" s="300"/>
    </row>
    <row r="47" spans="1:15" ht="63.75">
      <c r="A47" s="205" t="s">
        <v>149</v>
      </c>
      <c r="B47" s="296"/>
      <c r="C47" s="296"/>
      <c r="D47" s="248" t="s">
        <v>131</v>
      </c>
      <c r="E47" s="95" t="s">
        <v>129</v>
      </c>
      <c r="F47" s="96">
        <v>150</v>
      </c>
      <c r="G47" s="171"/>
      <c r="H47" s="208"/>
      <c r="I47" s="208">
        <f t="shared" si="1"/>
        <v>0</v>
      </c>
      <c r="J47" s="208"/>
      <c r="K47" s="300"/>
      <c r="L47" s="300"/>
      <c r="M47" s="300"/>
      <c r="N47" s="300"/>
      <c r="O47" s="300"/>
    </row>
    <row r="48" spans="1:15" ht="178.5">
      <c r="A48" s="205" t="s">
        <v>151</v>
      </c>
      <c r="B48" s="296"/>
      <c r="C48" s="296"/>
      <c r="D48" s="248" t="s">
        <v>133</v>
      </c>
      <c r="E48" s="95" t="s">
        <v>134</v>
      </c>
      <c r="F48" s="96">
        <v>144</v>
      </c>
      <c r="G48" s="171"/>
      <c r="H48" s="208"/>
      <c r="I48" s="208">
        <f t="shared" si="1"/>
        <v>0</v>
      </c>
      <c r="J48" s="208"/>
      <c r="K48" s="300"/>
      <c r="L48" s="300"/>
      <c r="M48" s="300"/>
      <c r="N48" s="300"/>
      <c r="O48" s="300"/>
    </row>
    <row r="49" spans="1:15" ht="153">
      <c r="A49" s="205" t="s">
        <v>196</v>
      </c>
      <c r="B49" s="296"/>
      <c r="C49" s="296"/>
      <c r="D49" s="248" t="s">
        <v>136</v>
      </c>
      <c r="E49" s="95" t="s">
        <v>29</v>
      </c>
      <c r="F49" s="96">
        <v>72</v>
      </c>
      <c r="G49" s="171"/>
      <c r="H49" s="208"/>
      <c r="I49" s="208">
        <f t="shared" si="1"/>
        <v>0</v>
      </c>
      <c r="J49" s="162"/>
      <c r="K49" s="300"/>
      <c r="L49" s="300"/>
      <c r="M49" s="300"/>
      <c r="N49" s="300"/>
      <c r="O49" s="300"/>
    </row>
    <row r="50" spans="1:15" ht="153">
      <c r="A50" s="205" t="s">
        <v>197</v>
      </c>
      <c r="B50" s="296"/>
      <c r="C50" s="296"/>
      <c r="D50" s="248" t="s">
        <v>138</v>
      </c>
      <c r="E50" s="95" t="s">
        <v>29</v>
      </c>
      <c r="F50" s="96">
        <v>600</v>
      </c>
      <c r="G50" s="171"/>
      <c r="H50" s="208"/>
      <c r="I50" s="208">
        <f t="shared" si="1"/>
        <v>0</v>
      </c>
      <c r="J50" s="162"/>
      <c r="K50" s="300"/>
      <c r="L50" s="300"/>
      <c r="M50" s="300"/>
      <c r="N50" s="300"/>
      <c r="O50" s="300"/>
    </row>
    <row r="51" spans="1:15" ht="153">
      <c r="A51" s="205" t="s">
        <v>201</v>
      </c>
      <c r="B51" s="296"/>
      <c r="C51" s="296"/>
      <c r="D51" s="248" t="s">
        <v>140</v>
      </c>
      <c r="E51" s="95" t="s">
        <v>29</v>
      </c>
      <c r="F51" s="96">
        <v>24</v>
      </c>
      <c r="G51" s="171"/>
      <c r="H51" s="208"/>
      <c r="I51" s="208">
        <f t="shared" si="1"/>
        <v>0</v>
      </c>
      <c r="J51" s="162"/>
      <c r="K51" s="300"/>
      <c r="L51" s="300"/>
      <c r="M51" s="300"/>
      <c r="N51" s="300"/>
      <c r="O51" s="300"/>
    </row>
    <row r="52" spans="1:15" ht="153">
      <c r="A52" s="205" t="s">
        <v>202</v>
      </c>
      <c r="B52" s="296"/>
      <c r="C52" s="296"/>
      <c r="D52" s="248" t="s">
        <v>142</v>
      </c>
      <c r="E52" s="95" t="s">
        <v>29</v>
      </c>
      <c r="F52" s="96">
        <v>200</v>
      </c>
      <c r="G52" s="171"/>
      <c r="H52" s="208"/>
      <c r="I52" s="208">
        <f t="shared" si="1"/>
        <v>0</v>
      </c>
      <c r="J52" s="162"/>
      <c r="K52" s="300"/>
      <c r="L52" s="300"/>
      <c r="M52" s="300"/>
      <c r="N52" s="300"/>
      <c r="O52" s="300"/>
    </row>
    <row r="53" spans="1:15" ht="153">
      <c r="A53" s="205" t="s">
        <v>203</v>
      </c>
      <c r="B53" s="296"/>
      <c r="C53" s="296"/>
      <c r="D53" s="248" t="s">
        <v>144</v>
      </c>
      <c r="E53" s="95" t="s">
        <v>29</v>
      </c>
      <c r="F53" s="96">
        <v>1500</v>
      </c>
      <c r="G53" s="171"/>
      <c r="H53" s="208"/>
      <c r="I53" s="208">
        <f t="shared" si="1"/>
        <v>0</v>
      </c>
      <c r="J53" s="162"/>
      <c r="K53" s="300"/>
      <c r="L53" s="300"/>
      <c r="M53" s="300"/>
      <c r="N53" s="300"/>
      <c r="O53" s="300"/>
    </row>
    <row r="54" spans="1:15" ht="153">
      <c r="A54" s="205" t="s">
        <v>204</v>
      </c>
      <c r="B54" s="296"/>
      <c r="C54" s="296"/>
      <c r="D54" s="248" t="s">
        <v>146</v>
      </c>
      <c r="E54" s="95" t="s">
        <v>29</v>
      </c>
      <c r="F54" s="96">
        <v>100</v>
      </c>
      <c r="G54" s="171"/>
      <c r="H54" s="208"/>
      <c r="I54" s="208">
        <f t="shared" si="1"/>
        <v>0</v>
      </c>
      <c r="J54" s="162"/>
      <c r="K54" s="300"/>
      <c r="L54" s="300"/>
      <c r="M54" s="300"/>
      <c r="N54" s="300"/>
      <c r="O54" s="300"/>
    </row>
    <row r="55" spans="1:15" ht="153">
      <c r="A55" s="205" t="s">
        <v>205</v>
      </c>
      <c r="B55" s="296"/>
      <c r="C55" s="296"/>
      <c r="D55" s="248" t="s">
        <v>148</v>
      </c>
      <c r="E55" s="95" t="s">
        <v>29</v>
      </c>
      <c r="F55" s="96">
        <v>144</v>
      </c>
      <c r="G55" s="171"/>
      <c r="H55" s="208"/>
      <c r="I55" s="208">
        <f t="shared" si="1"/>
        <v>0</v>
      </c>
      <c r="J55" s="162"/>
      <c r="K55" s="300"/>
      <c r="L55" s="300"/>
      <c r="M55" s="300"/>
      <c r="N55" s="300"/>
      <c r="O55" s="300"/>
    </row>
    <row r="56" spans="1:15" ht="153">
      <c r="A56" s="205" t="s">
        <v>228</v>
      </c>
      <c r="B56" s="296"/>
      <c r="C56" s="296"/>
      <c r="D56" s="248" t="s">
        <v>150</v>
      </c>
      <c r="E56" s="95" t="s">
        <v>29</v>
      </c>
      <c r="F56" s="96">
        <v>1000</v>
      </c>
      <c r="G56" s="171"/>
      <c r="H56" s="208"/>
      <c r="I56" s="208">
        <f t="shared" si="1"/>
        <v>0</v>
      </c>
      <c r="J56" s="162"/>
      <c r="K56" s="300"/>
      <c r="L56" s="300"/>
      <c r="M56" s="300"/>
      <c r="N56" s="300"/>
      <c r="O56" s="300"/>
    </row>
    <row r="57" spans="1:15" ht="153">
      <c r="A57" s="205" t="s">
        <v>229</v>
      </c>
      <c r="B57" s="296"/>
      <c r="C57" s="296"/>
      <c r="D57" s="248" t="s">
        <v>152</v>
      </c>
      <c r="E57" s="95" t="s">
        <v>29</v>
      </c>
      <c r="F57" s="96">
        <v>40</v>
      </c>
      <c r="G57" s="171"/>
      <c r="H57" s="208"/>
      <c r="I57" s="208">
        <f t="shared" si="1"/>
        <v>0</v>
      </c>
      <c r="J57" s="162"/>
      <c r="K57" s="300"/>
      <c r="L57" s="300"/>
      <c r="M57" s="300"/>
      <c r="N57" s="300"/>
      <c r="O57" s="300"/>
    </row>
    <row r="58" spans="1:15">
      <c r="A58" s="41"/>
      <c r="B58" s="42"/>
      <c r="C58" s="42"/>
      <c r="D58" s="251"/>
      <c r="E58" s="352"/>
      <c r="F58" s="352"/>
      <c r="G58" s="353"/>
      <c r="H58" s="330" t="s">
        <v>48</v>
      </c>
      <c r="I58" s="354">
        <f>SUM(I7:I57)</f>
        <v>0</v>
      </c>
      <c r="J58" s="256"/>
      <c r="K58" s="221"/>
      <c r="L58" s="221"/>
      <c r="M58" s="221"/>
      <c r="N58" s="221"/>
      <c r="O58" s="221"/>
    </row>
    <row r="68" spans="4:8" ht="15">
      <c r="D68" s="322"/>
      <c r="E68" s="318"/>
      <c r="F68" s="318"/>
      <c r="G68" s="7"/>
      <c r="H68" s="7"/>
    </row>
    <row r="69" spans="4:8" ht="15">
      <c r="D69" s="323"/>
      <c r="E69" s="325"/>
      <c r="F69" s="328"/>
      <c r="G69" s="7"/>
      <c r="H69" s="7"/>
    </row>
  </sheetData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 DO UMOWY</oddHeader>
    <oddFooter>Strona &amp;P</oddFooter>
  </headerFooter>
  <rowBreaks count="1" manualBreakCount="1">
    <brk id="1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M18"/>
  <sheetViews>
    <sheetView zoomScaleNormal="100" workbookViewId="0">
      <selection activeCell="I13" sqref="I13"/>
    </sheetView>
  </sheetViews>
  <sheetFormatPr defaultColWidth="9" defaultRowHeight="15"/>
  <cols>
    <col min="1" max="1" width="4.5" style="7" customWidth="1"/>
    <col min="2" max="2" width="14.625" style="7" customWidth="1"/>
    <col min="3" max="3" width="8.5" style="7" customWidth="1"/>
    <col min="4" max="4" width="31.375" style="7" customWidth="1"/>
    <col min="5" max="5" width="7.375" style="7" customWidth="1"/>
    <col min="6" max="7" width="6.875" style="7" customWidth="1"/>
    <col min="8" max="8" width="9.75" style="7" customWidth="1"/>
    <col min="9" max="9" width="12.625" style="7" customWidth="1"/>
    <col min="10" max="10" width="26.875" style="7" customWidth="1"/>
    <col min="11" max="11" width="10.125" style="7" customWidth="1"/>
    <col min="12" max="12" width="22.25" style="7" customWidth="1"/>
    <col min="13" max="13" width="9.875" style="7" customWidth="1"/>
    <col min="14" max="16384" width="9" style="7"/>
  </cols>
  <sheetData>
    <row r="1" spans="1:13">
      <c r="A1" s="5"/>
      <c r="B1" s="2"/>
      <c r="C1" s="2"/>
      <c r="D1" s="43"/>
      <c r="E1" s="2"/>
      <c r="F1" s="5"/>
      <c r="G1" s="5"/>
      <c r="H1" s="5"/>
      <c r="I1" s="1"/>
      <c r="J1" s="1"/>
      <c r="K1" s="27"/>
      <c r="L1" s="27"/>
      <c r="M1" s="27"/>
    </row>
    <row r="2" spans="1:13" ht="15.75">
      <c r="A2" s="382" t="s">
        <v>252</v>
      </c>
      <c r="B2" s="382"/>
      <c r="C2" s="382"/>
      <c r="D2" s="382"/>
      <c r="E2" s="382"/>
      <c r="F2" s="5"/>
      <c r="G2" s="5"/>
      <c r="H2" s="5"/>
      <c r="I2" s="1"/>
      <c r="J2" s="1"/>
      <c r="K2" s="27"/>
      <c r="L2" s="27"/>
      <c r="M2" s="27"/>
    </row>
    <row r="3" spans="1:13" ht="18">
      <c r="A3" s="355" t="s">
        <v>226</v>
      </c>
      <c r="B3" s="355"/>
      <c r="C3" s="355"/>
      <c r="D3" s="355"/>
      <c r="E3" s="355"/>
      <c r="F3" s="147"/>
      <c r="G3" s="147"/>
      <c r="H3" s="147"/>
      <c r="I3" s="1"/>
      <c r="J3" s="147"/>
      <c r="K3" s="147"/>
      <c r="L3" s="147"/>
      <c r="M3" s="147"/>
    </row>
    <row r="4" spans="1:13">
      <c r="A4" s="104"/>
      <c r="B4" s="105"/>
      <c r="C4" s="105"/>
      <c r="D4" s="106"/>
      <c r="E4" s="104"/>
      <c r="F4" s="107"/>
      <c r="G4" s="107"/>
      <c r="H4" s="108"/>
      <c r="I4" s="148"/>
      <c r="J4" s="108"/>
    </row>
    <row r="5" spans="1:13" ht="204">
      <c r="A5" s="109" t="s">
        <v>0</v>
      </c>
      <c r="B5" s="110" t="s">
        <v>1</v>
      </c>
      <c r="C5" s="110" t="s">
        <v>2</v>
      </c>
      <c r="D5" s="110" t="s">
        <v>3</v>
      </c>
      <c r="E5" s="111" t="s">
        <v>4</v>
      </c>
      <c r="F5" s="112" t="s">
        <v>5</v>
      </c>
      <c r="G5" s="112" t="s">
        <v>7</v>
      </c>
      <c r="H5" s="112" t="s">
        <v>6</v>
      </c>
      <c r="I5" s="113" t="s">
        <v>8</v>
      </c>
      <c r="J5" s="92" t="s">
        <v>46</v>
      </c>
      <c r="K5" s="92" t="s">
        <v>43</v>
      </c>
      <c r="L5" s="92" t="s">
        <v>153</v>
      </c>
      <c r="M5" s="92" t="s">
        <v>45</v>
      </c>
    </row>
    <row r="6" spans="1:13">
      <c r="A6" s="114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  <c r="G6" s="114">
        <v>9</v>
      </c>
      <c r="H6" s="114">
        <v>10</v>
      </c>
      <c r="I6" s="114">
        <v>11</v>
      </c>
      <c r="J6" s="114">
        <v>12</v>
      </c>
      <c r="K6" s="114">
        <v>13</v>
      </c>
      <c r="L6" s="114">
        <v>14</v>
      </c>
      <c r="M6" s="114">
        <v>15</v>
      </c>
    </row>
    <row r="7" spans="1:13">
      <c r="A7" s="115" t="s">
        <v>9</v>
      </c>
      <c r="B7" s="95"/>
      <c r="C7" s="95"/>
      <c r="D7" s="95" t="s">
        <v>157</v>
      </c>
      <c r="E7" s="116" t="s">
        <v>10</v>
      </c>
      <c r="F7" s="117">
        <v>65</v>
      </c>
      <c r="G7" s="361"/>
      <c r="H7" s="97"/>
      <c r="I7" s="118">
        <f>F7*H7</f>
        <v>0</v>
      </c>
      <c r="J7" s="98"/>
      <c r="K7" s="99"/>
      <c r="L7" s="100"/>
      <c r="M7" s="95"/>
    </row>
    <row r="8" spans="1:13" ht="20.25">
      <c r="A8" s="119"/>
      <c r="B8" s="120"/>
      <c r="C8" s="120"/>
      <c r="D8" s="137"/>
      <c r="E8" s="40"/>
      <c r="F8" s="121"/>
      <c r="G8" s="121"/>
      <c r="H8" s="358"/>
      <c r="I8" s="359"/>
      <c r="J8" s="360"/>
      <c r="M8" s="27"/>
    </row>
    <row r="9" spans="1:13">
      <c r="A9" s="5"/>
      <c r="B9" s="2"/>
      <c r="C9" s="2"/>
      <c r="D9" s="43"/>
      <c r="E9" s="2"/>
      <c r="F9" s="5"/>
      <c r="G9" s="5"/>
      <c r="H9" s="22"/>
      <c r="I9" s="356"/>
      <c r="J9" s="357"/>
      <c r="K9" s="27"/>
      <c r="L9" s="122"/>
      <c r="M9" s="27"/>
    </row>
    <row r="10" spans="1:13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</row>
    <row r="11" spans="1:13" ht="16.5">
      <c r="A11" s="362" t="s">
        <v>13</v>
      </c>
      <c r="B11" s="362"/>
      <c r="C11" s="362"/>
      <c r="D11" s="362"/>
      <c r="E11" s="362"/>
      <c r="F11" s="362"/>
      <c r="G11" s="362"/>
      <c r="H11" s="150"/>
      <c r="I11" s="150"/>
      <c r="J11" s="150"/>
      <c r="K11" s="150"/>
      <c r="L11" s="150"/>
      <c r="M11" s="150"/>
    </row>
    <row r="12" spans="1:13" ht="16.5">
      <c r="A12" s="213"/>
      <c r="B12" s="214"/>
      <c r="C12" s="214"/>
      <c r="D12" s="213"/>
      <c r="E12" s="214"/>
      <c r="F12" s="213"/>
      <c r="G12" s="213"/>
      <c r="H12" s="5"/>
      <c r="I12" s="103"/>
      <c r="J12" s="1"/>
      <c r="K12" s="27"/>
      <c r="L12" s="27"/>
      <c r="M12" s="27"/>
    </row>
    <row r="13" spans="1:13" ht="14.45" customHeight="1">
      <c r="A13" s="392" t="s">
        <v>155</v>
      </c>
      <c r="B13" s="392"/>
      <c r="C13" s="392"/>
      <c r="D13" s="392"/>
      <c r="E13" s="392"/>
      <c r="F13" s="392"/>
      <c r="G13" s="392"/>
      <c r="H13" s="151"/>
      <c r="I13" s="151"/>
      <c r="J13" s="151"/>
      <c r="K13" s="151"/>
      <c r="L13" s="151"/>
      <c r="M13" s="151"/>
    </row>
    <row r="14" spans="1:13">
      <c r="A14" s="5"/>
      <c r="B14" s="2"/>
      <c r="C14" s="2"/>
      <c r="D14" s="43"/>
      <c r="E14" s="2"/>
      <c r="F14" s="5"/>
      <c r="G14" s="5"/>
      <c r="H14" s="5"/>
      <c r="I14" s="103"/>
      <c r="J14" s="1"/>
      <c r="K14" s="27"/>
      <c r="L14" s="27"/>
      <c r="M14" s="27"/>
    </row>
    <row r="15" spans="1:13" ht="44.1" customHeight="1">
      <c r="A15" s="393"/>
      <c r="B15" s="393"/>
      <c r="C15" s="393"/>
      <c r="D15" s="393"/>
      <c r="E15" s="393"/>
      <c r="F15" s="393"/>
      <c r="G15" s="393"/>
      <c r="H15" s="393"/>
      <c r="I15" s="393"/>
      <c r="J15" s="393"/>
      <c r="K15" s="146"/>
      <c r="L15" s="146"/>
      <c r="M15" s="146"/>
    </row>
    <row r="16" spans="1:13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</row>
    <row r="17" spans="1:13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</row>
    <row r="18" spans="1:13">
      <c r="A18" s="5"/>
      <c r="B18" s="2"/>
      <c r="C18" s="2"/>
      <c r="D18" s="43"/>
      <c r="E18" s="123"/>
      <c r="F18" s="5"/>
      <c r="G18" s="5"/>
      <c r="H18" s="5"/>
      <c r="I18" s="103"/>
      <c r="J18" s="1"/>
      <c r="K18" s="27"/>
      <c r="L18" s="27"/>
      <c r="M18" s="27"/>
    </row>
  </sheetData>
  <mergeCells count="3">
    <mergeCell ref="A13:G13"/>
    <mergeCell ref="A15:J15"/>
    <mergeCell ref="A2:E2"/>
  </mergeCells>
  <pageMargins left="0.7" right="0.7" top="0.75" bottom="0.75" header="0.3" footer="0.3"/>
  <pageSetup paperSize="9" scale="62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 DO MOWY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Q17"/>
  <sheetViews>
    <sheetView zoomScaleNormal="100" workbookViewId="0">
      <selection activeCell="A14" sqref="A14:M14"/>
    </sheetView>
  </sheetViews>
  <sheetFormatPr defaultColWidth="7.5" defaultRowHeight="12.75"/>
  <cols>
    <col min="1" max="1" width="5.75" style="1" customWidth="1"/>
    <col min="2" max="2" width="12.875" style="2" customWidth="1"/>
    <col min="3" max="3" width="8" style="5" customWidth="1"/>
    <col min="4" max="4" width="30.25" style="2" customWidth="1"/>
    <col min="5" max="5" width="4.75" style="1" customWidth="1"/>
    <col min="6" max="7" width="7.375" style="6" customWidth="1"/>
    <col min="8" max="8" width="9.625" style="1" customWidth="1"/>
    <col min="9" max="9" width="11.875" style="1" customWidth="1"/>
    <col min="10" max="10" width="31.25" style="31" customWidth="1"/>
    <col min="11" max="11" width="10.125" style="27" customWidth="1"/>
    <col min="12" max="12" width="20.125" style="27" customWidth="1"/>
    <col min="13" max="13" width="12" style="27" customWidth="1"/>
    <col min="14" max="204" width="7.5" style="27" customWidth="1"/>
    <col min="205" max="205" width="5.75" style="27" customWidth="1"/>
    <col min="206" max="206" width="25" style="27" customWidth="1"/>
    <col min="207" max="207" width="31.5" style="27" customWidth="1"/>
    <col min="208" max="208" width="4.75" style="27" customWidth="1"/>
    <col min="209" max="209" width="5.75" style="27" customWidth="1"/>
    <col min="210" max="210" width="7.75" style="27" customWidth="1"/>
    <col min="211" max="211" width="11" style="27" customWidth="1"/>
    <col min="212" max="212" width="13.875" style="27" customWidth="1"/>
    <col min="213" max="215" width="0" style="27" hidden="1" customWidth="1"/>
    <col min="216" max="216" width="10.125" style="27" customWidth="1"/>
    <col min="217" max="16384" width="7.5" style="27"/>
  </cols>
  <sheetData>
    <row r="1" spans="1:17" s="37" customFormat="1" ht="11.25">
      <c r="B1" s="88"/>
      <c r="C1" s="89"/>
      <c r="D1" s="88"/>
      <c r="E1" s="90"/>
      <c r="F1" s="90"/>
      <c r="G1" s="90"/>
      <c r="H1" s="90"/>
      <c r="I1" s="90"/>
    </row>
    <row r="2" spans="1:17" s="37" customFormat="1" ht="15.75">
      <c r="A2" s="391" t="s">
        <v>252</v>
      </c>
      <c r="B2" s="391"/>
      <c r="C2" s="391"/>
      <c r="D2" s="391"/>
      <c r="E2" s="370"/>
      <c r="F2" s="370"/>
      <c r="G2" s="370"/>
      <c r="H2" s="370"/>
      <c r="I2" s="370"/>
      <c r="J2" s="371"/>
      <c r="K2" s="371"/>
      <c r="L2" s="371"/>
      <c r="M2" s="371"/>
    </row>
    <row r="3" spans="1:17" s="91" customFormat="1" ht="15.75">
      <c r="A3" s="394" t="s">
        <v>225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1:17" s="37" customFormat="1" ht="10.5" customHeight="1">
      <c r="A4" s="35"/>
      <c r="H4" s="35"/>
      <c r="I4" s="35"/>
      <c r="J4" s="35"/>
    </row>
    <row r="5" spans="1:17" s="37" customFormat="1" ht="165.75">
      <c r="A5" s="92" t="s">
        <v>0</v>
      </c>
      <c r="B5" s="93" t="s">
        <v>14</v>
      </c>
      <c r="C5" s="93" t="s">
        <v>2</v>
      </c>
      <c r="D5" s="93" t="s">
        <v>15</v>
      </c>
      <c r="E5" s="92" t="s">
        <v>16</v>
      </c>
      <c r="F5" s="92" t="s">
        <v>5</v>
      </c>
      <c r="G5" s="92" t="s">
        <v>7</v>
      </c>
      <c r="H5" s="92" t="s">
        <v>17</v>
      </c>
      <c r="I5" s="92" t="s">
        <v>18</v>
      </c>
      <c r="J5" s="92" t="s">
        <v>46</v>
      </c>
      <c r="K5" s="92" t="s">
        <v>43</v>
      </c>
      <c r="L5" s="92" t="s">
        <v>153</v>
      </c>
      <c r="M5" s="92" t="s">
        <v>45</v>
      </c>
    </row>
    <row r="6" spans="1:17" s="37" customFormat="1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9</v>
      </c>
      <c r="H6" s="92">
        <v>10</v>
      </c>
      <c r="I6" s="92">
        <v>11</v>
      </c>
      <c r="J6" s="92">
        <v>12</v>
      </c>
      <c r="K6" s="92">
        <v>13</v>
      </c>
      <c r="L6" s="92">
        <v>14</v>
      </c>
      <c r="M6" s="92">
        <v>15</v>
      </c>
    </row>
    <row r="7" spans="1:17" s="85" customFormat="1" ht="25.5">
      <c r="A7" s="94" t="s">
        <v>9</v>
      </c>
      <c r="B7" s="95"/>
      <c r="C7" s="95"/>
      <c r="D7" s="95" t="s">
        <v>154</v>
      </c>
      <c r="E7" s="95" t="s">
        <v>88</v>
      </c>
      <c r="F7" s="96">
        <v>16000</v>
      </c>
      <c r="G7" s="160"/>
      <c r="H7" s="97"/>
      <c r="I7" s="97">
        <f>F7*H7</f>
        <v>0</v>
      </c>
      <c r="J7" s="98"/>
      <c r="K7" s="99"/>
      <c r="L7" s="100"/>
      <c r="M7" s="95"/>
    </row>
    <row r="8" spans="1:17" s="37" customFormat="1" ht="21.75" customHeight="1">
      <c r="A8" s="44"/>
      <c r="B8" s="44"/>
      <c r="C8" s="44"/>
      <c r="D8" s="395"/>
      <c r="E8" s="396"/>
      <c r="F8" s="44"/>
      <c r="G8" s="44"/>
      <c r="I8" s="369"/>
      <c r="J8" s="101"/>
      <c r="K8" s="101"/>
      <c r="L8" s="101"/>
      <c r="M8" s="101"/>
    </row>
    <row r="9" spans="1:17" s="37" customFormat="1" ht="11.25">
      <c r="B9" s="34"/>
      <c r="C9" s="31"/>
      <c r="D9" s="34"/>
    </row>
    <row r="10" spans="1:17" s="37" customFormat="1" ht="11.25">
      <c r="B10" s="34"/>
      <c r="C10" s="31"/>
      <c r="D10" s="34"/>
    </row>
    <row r="11" spans="1:17" s="7" customFormat="1" ht="33.75" customHeight="1">
      <c r="A11" s="392" t="s">
        <v>155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102"/>
      <c r="O11" s="102"/>
      <c r="P11" s="102"/>
      <c r="Q11" s="102"/>
    </row>
    <row r="12" spans="1:17" ht="16.5">
      <c r="A12" s="265" t="s">
        <v>13</v>
      </c>
      <c r="B12" s="363"/>
      <c r="C12" s="363"/>
      <c r="D12" s="366"/>
      <c r="E12" s="265"/>
      <c r="F12" s="77"/>
      <c r="G12" s="77"/>
      <c r="H12" s="77"/>
      <c r="I12" s="215"/>
      <c r="J12" s="367"/>
      <c r="K12" s="237"/>
      <c r="L12" s="237"/>
      <c r="M12" s="237"/>
    </row>
    <row r="13" spans="1:17">
      <c r="I13" s="39"/>
    </row>
    <row r="14" spans="1:17" ht="39.75" customHeight="1">
      <c r="A14" s="397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</row>
    <row r="16" spans="1:17" ht="15">
      <c r="F16" s="32"/>
      <c r="G16" s="32"/>
      <c r="H16" s="32"/>
      <c r="J16" s="1"/>
    </row>
    <row r="17" spans="6:10">
      <c r="F17" s="33"/>
      <c r="G17" s="33"/>
      <c r="H17" s="40"/>
      <c r="J17" s="1"/>
    </row>
  </sheetData>
  <mergeCells count="5">
    <mergeCell ref="A2:D2"/>
    <mergeCell ref="A3:M3"/>
    <mergeCell ref="D8:E8"/>
    <mergeCell ref="A11:M11"/>
    <mergeCell ref="A14:M14"/>
  </mergeCells>
  <pageMargins left="0.7" right="0.7" top="0.75" bottom="0.75" header="0.3" footer="0.3"/>
  <pageSetup paperSize="9" scale="63" orientation="landscape" r:id="rId1"/>
  <headerFooter>
    <oddHeader>&amp;L&amp;"Arial Narrow,Pogrubiony"EZ/156/2020/AŁ-D&amp;C&amp;"Arial Narrow,Pogrubiony"FORMULARZ ASORTYMENTOWO -CENOWY&amp;R&amp;"Arial Narrow,Pogrubiony"ZAŁĄCZNIK NR 2 DO SIWZ
ZAŁĄCZNIK NR ... DO UMOWY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M16"/>
  <sheetViews>
    <sheetView zoomScaleNormal="100" workbookViewId="0">
      <selection activeCell="A15" sqref="A15:M15"/>
    </sheetView>
  </sheetViews>
  <sheetFormatPr defaultColWidth="9" defaultRowHeight="15"/>
  <cols>
    <col min="1" max="1" width="5.75" style="7" customWidth="1"/>
    <col min="2" max="2" width="12.875" style="7" customWidth="1"/>
    <col min="3" max="3" width="8" style="7" customWidth="1"/>
    <col min="4" max="4" width="22.625" style="7" customWidth="1"/>
    <col min="5" max="5" width="4.75" style="7" customWidth="1"/>
    <col min="6" max="7" width="7.375" style="7" customWidth="1"/>
    <col min="8" max="8" width="9.625" style="7" customWidth="1"/>
    <col min="9" max="9" width="11.875" style="7" customWidth="1"/>
    <col min="10" max="10" width="26.5" style="7" customWidth="1"/>
    <col min="11" max="11" width="10.125" style="7" customWidth="1"/>
    <col min="12" max="12" width="20.125" style="7" customWidth="1"/>
    <col min="13" max="13" width="12" style="7" customWidth="1"/>
    <col min="14" max="16384" width="9" style="7"/>
  </cols>
  <sheetData>
    <row r="1" spans="1:13">
      <c r="A1" s="37"/>
      <c r="B1" s="88"/>
      <c r="C1" s="89"/>
      <c r="D1" s="88"/>
      <c r="E1" s="90"/>
      <c r="F1" s="90"/>
      <c r="G1" s="90"/>
      <c r="H1" s="90"/>
      <c r="I1" s="90"/>
      <c r="J1" s="37"/>
      <c r="K1" s="37"/>
      <c r="L1" s="37"/>
      <c r="M1" s="37"/>
    </row>
    <row r="2" spans="1:13" ht="15.75">
      <c r="A2" s="402" t="s">
        <v>252</v>
      </c>
      <c r="B2" s="402"/>
      <c r="C2" s="402"/>
      <c r="D2" s="402"/>
      <c r="E2" s="370"/>
      <c r="F2" s="370"/>
      <c r="G2" s="370"/>
      <c r="H2" s="370"/>
      <c r="I2" s="370"/>
      <c r="J2" s="372"/>
      <c r="K2" s="372"/>
      <c r="L2" s="372"/>
      <c r="M2" s="372"/>
    </row>
    <row r="3" spans="1:13" ht="15.75">
      <c r="A3" s="398" t="s">
        <v>224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</row>
    <row r="4" spans="1:13">
      <c r="A4" s="35"/>
      <c r="B4" s="37"/>
      <c r="C4" s="37"/>
      <c r="D4" s="37"/>
      <c r="E4" s="37"/>
      <c r="F4" s="37"/>
      <c r="G4" s="37"/>
      <c r="H4" s="35"/>
      <c r="I4" s="35"/>
      <c r="J4" s="35"/>
      <c r="K4" s="37"/>
      <c r="L4" s="37"/>
      <c r="M4" s="37"/>
    </row>
    <row r="5" spans="1:13" ht="204">
      <c r="A5" s="92" t="s">
        <v>0</v>
      </c>
      <c r="B5" s="93" t="s">
        <v>14</v>
      </c>
      <c r="C5" s="93" t="s">
        <v>2</v>
      </c>
      <c r="D5" s="93" t="s">
        <v>15</v>
      </c>
      <c r="E5" s="92" t="s">
        <v>16</v>
      </c>
      <c r="F5" s="92" t="s">
        <v>5</v>
      </c>
      <c r="G5" s="92" t="s">
        <v>7</v>
      </c>
      <c r="H5" s="92" t="s">
        <v>17</v>
      </c>
      <c r="I5" s="92" t="s">
        <v>18</v>
      </c>
      <c r="J5" s="92" t="s">
        <v>46</v>
      </c>
      <c r="K5" s="92" t="s">
        <v>43</v>
      </c>
      <c r="L5" s="92" t="s">
        <v>153</v>
      </c>
      <c r="M5" s="92" t="s">
        <v>45</v>
      </c>
    </row>
    <row r="6" spans="1:13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9</v>
      </c>
      <c r="H6" s="92">
        <v>10</v>
      </c>
      <c r="I6" s="92">
        <v>11</v>
      </c>
      <c r="J6" s="92">
        <v>12</v>
      </c>
      <c r="K6" s="92">
        <v>13</v>
      </c>
      <c r="L6" s="92">
        <v>14</v>
      </c>
      <c r="M6" s="92">
        <v>15</v>
      </c>
    </row>
    <row r="7" spans="1:13" ht="38.25">
      <c r="A7" s="94" t="s">
        <v>9</v>
      </c>
      <c r="B7" s="95"/>
      <c r="C7" s="95"/>
      <c r="D7" s="95" t="s">
        <v>156</v>
      </c>
      <c r="E7" s="95" t="s">
        <v>88</v>
      </c>
      <c r="F7" s="96">
        <v>4000</v>
      </c>
      <c r="G7" s="160"/>
      <c r="H7" s="162"/>
      <c r="I7" s="162">
        <f>F7*H7</f>
        <v>0</v>
      </c>
      <c r="J7" s="94"/>
      <c r="K7" s="99"/>
      <c r="L7" s="100"/>
      <c r="M7" s="95"/>
    </row>
    <row r="8" spans="1:13">
      <c r="A8" s="44"/>
      <c r="B8" s="44"/>
      <c r="C8" s="44"/>
      <c r="D8" s="152"/>
      <c r="E8" s="153"/>
      <c r="F8" s="44"/>
      <c r="G8" s="44"/>
      <c r="I8" s="369"/>
      <c r="J8" s="101"/>
      <c r="K8" s="101"/>
      <c r="L8" s="101"/>
      <c r="M8" s="101"/>
    </row>
    <row r="9" spans="1:13">
      <c r="A9" s="37"/>
      <c r="B9" s="34"/>
      <c r="C9" s="31"/>
      <c r="D9" s="34"/>
      <c r="E9" s="37"/>
      <c r="F9" s="37"/>
      <c r="G9" s="37"/>
      <c r="H9" s="37"/>
      <c r="I9" s="37"/>
      <c r="J9" s="37"/>
      <c r="K9" s="37"/>
      <c r="L9" s="37"/>
      <c r="M9" s="37"/>
    </row>
    <row r="10" spans="1:13">
      <c r="A10" s="37"/>
      <c r="B10" s="34"/>
      <c r="C10" s="31"/>
      <c r="D10" s="34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16.5">
      <c r="A11" s="392" t="s">
        <v>155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</row>
    <row r="12" spans="1:13" ht="16.5">
      <c r="A12" s="373"/>
      <c r="B12" s="399"/>
      <c r="C12" s="399"/>
      <c r="D12" s="400"/>
      <c r="E12" s="368"/>
      <c r="F12" s="374"/>
      <c r="G12" s="374"/>
      <c r="H12" s="368"/>
      <c r="I12" s="368"/>
      <c r="J12" s="373"/>
      <c r="K12" s="373"/>
      <c r="L12" s="373"/>
      <c r="M12" s="373"/>
    </row>
    <row r="13" spans="1:13" ht="16.5">
      <c r="A13" s="265" t="s">
        <v>13</v>
      </c>
      <c r="B13" s="363"/>
      <c r="C13" s="363"/>
      <c r="D13" s="366"/>
      <c r="E13" s="265"/>
      <c r="F13" s="77"/>
      <c r="G13" s="77"/>
      <c r="H13" s="375"/>
      <c r="I13" s="376"/>
      <c r="J13" s="377"/>
      <c r="K13" s="378"/>
      <c r="L13" s="378"/>
      <c r="M13" s="378"/>
    </row>
    <row r="14" spans="1:13" ht="16.5">
      <c r="A14" s="215"/>
      <c r="B14" s="214"/>
      <c r="C14" s="213"/>
      <c r="D14" s="214"/>
      <c r="E14" s="215"/>
      <c r="F14" s="236"/>
      <c r="G14" s="236"/>
      <c r="H14" s="215"/>
      <c r="I14" s="379"/>
      <c r="J14" s="364"/>
      <c r="K14" s="365"/>
      <c r="L14" s="365"/>
      <c r="M14" s="365"/>
    </row>
    <row r="15" spans="1:13" ht="39" customHeight="1">
      <c r="A15" s="401"/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</row>
    <row r="16" spans="1:13">
      <c r="A16" s="1"/>
      <c r="B16" s="2"/>
      <c r="C16" s="5"/>
      <c r="D16" s="2"/>
      <c r="E16" s="1"/>
      <c r="F16" s="6"/>
      <c r="G16" s="6"/>
      <c r="H16" s="1"/>
      <c r="I16" s="1"/>
      <c r="J16" s="31"/>
      <c r="K16" s="27"/>
      <c r="L16" s="27"/>
      <c r="M16" s="27"/>
    </row>
  </sheetData>
  <mergeCells count="5">
    <mergeCell ref="A3:M3"/>
    <mergeCell ref="A11:M11"/>
    <mergeCell ref="B12:D12"/>
    <mergeCell ref="A15:M15"/>
    <mergeCell ref="A2:D2"/>
  </mergeCells>
  <pageMargins left="0.7" right="0.7" top="0.75" bottom="0.75" header="0.3" footer="0.3"/>
  <pageSetup paperSize="9" scale="64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M26"/>
  <sheetViews>
    <sheetView topLeftCell="A16" zoomScaleNormal="100" workbookViewId="0">
      <selection activeCell="I7" sqref="I7"/>
    </sheetView>
  </sheetViews>
  <sheetFormatPr defaultRowHeight="15"/>
  <cols>
    <col min="1" max="1" width="3.625" style="7" bestFit="1" customWidth="1"/>
    <col min="2" max="2" width="13.75" style="7" bestFit="1" customWidth="1"/>
    <col min="3" max="3" width="8.625" style="7" bestFit="1" customWidth="1"/>
    <col min="4" max="4" width="27.875" style="7" bestFit="1" customWidth="1"/>
    <col min="5" max="5" width="5.125" style="7" customWidth="1"/>
    <col min="6" max="6" width="4.125" style="7" bestFit="1" customWidth="1"/>
    <col min="7" max="7" width="3.375" style="7" bestFit="1" customWidth="1"/>
    <col min="8" max="8" width="13.125" style="7" bestFit="1" customWidth="1"/>
    <col min="9" max="9" width="10.875" style="7" bestFit="1" customWidth="1"/>
    <col min="10" max="10" width="25.75" style="7" bestFit="1" customWidth="1"/>
    <col min="11" max="11" width="8.25" style="7" bestFit="1" customWidth="1"/>
    <col min="12" max="12" width="26.625" style="7" customWidth="1"/>
    <col min="13" max="13" width="10.625" style="7" customWidth="1"/>
    <col min="14" max="256" width="9" style="7"/>
    <col min="257" max="257" width="4.25" style="7" customWidth="1"/>
    <col min="258" max="258" width="13.875" style="7" customWidth="1"/>
    <col min="259" max="259" width="10.875" style="7" customWidth="1"/>
    <col min="260" max="260" width="28.125" style="7" customWidth="1"/>
    <col min="261" max="261" width="4.75" style="7" customWidth="1"/>
    <col min="262" max="262" width="5.875" style="7" customWidth="1"/>
    <col min="263" max="263" width="11.5" style="7" customWidth="1"/>
    <col min="264" max="264" width="4.75" style="7" customWidth="1"/>
    <col min="265" max="265" width="11.875" style="7" customWidth="1"/>
    <col min="266" max="266" width="14.375" style="7" customWidth="1"/>
    <col min="267" max="512" width="9" style="7"/>
    <col min="513" max="513" width="4.25" style="7" customWidth="1"/>
    <col min="514" max="514" width="13.875" style="7" customWidth="1"/>
    <col min="515" max="515" width="10.875" style="7" customWidth="1"/>
    <col min="516" max="516" width="28.125" style="7" customWidth="1"/>
    <col min="517" max="517" width="4.75" style="7" customWidth="1"/>
    <col min="518" max="518" width="5.875" style="7" customWidth="1"/>
    <col min="519" max="519" width="11.5" style="7" customWidth="1"/>
    <col min="520" max="520" width="4.75" style="7" customWidth="1"/>
    <col min="521" max="521" width="11.875" style="7" customWidth="1"/>
    <col min="522" max="522" width="14.375" style="7" customWidth="1"/>
    <col min="523" max="768" width="9" style="7"/>
    <col min="769" max="769" width="4.25" style="7" customWidth="1"/>
    <col min="770" max="770" width="13.875" style="7" customWidth="1"/>
    <col min="771" max="771" width="10.875" style="7" customWidth="1"/>
    <col min="772" max="772" width="28.125" style="7" customWidth="1"/>
    <col min="773" max="773" width="4.75" style="7" customWidth="1"/>
    <col min="774" max="774" width="5.875" style="7" customWidth="1"/>
    <col min="775" max="775" width="11.5" style="7" customWidth="1"/>
    <col min="776" max="776" width="4.75" style="7" customWidth="1"/>
    <col min="777" max="777" width="11.875" style="7" customWidth="1"/>
    <col min="778" max="778" width="14.375" style="7" customWidth="1"/>
    <col min="779" max="1024" width="9" style="7"/>
    <col min="1025" max="1025" width="4.25" style="7" customWidth="1"/>
    <col min="1026" max="1026" width="13.875" style="7" customWidth="1"/>
    <col min="1027" max="1027" width="10.875" style="7" customWidth="1"/>
    <col min="1028" max="1028" width="28.125" style="7" customWidth="1"/>
    <col min="1029" max="1029" width="4.75" style="7" customWidth="1"/>
    <col min="1030" max="1030" width="5.875" style="7" customWidth="1"/>
    <col min="1031" max="1031" width="11.5" style="7" customWidth="1"/>
    <col min="1032" max="1032" width="4.75" style="7" customWidth="1"/>
    <col min="1033" max="1033" width="11.875" style="7" customWidth="1"/>
    <col min="1034" max="1034" width="14.375" style="7" customWidth="1"/>
    <col min="1035" max="1280" width="9" style="7"/>
    <col min="1281" max="1281" width="4.25" style="7" customWidth="1"/>
    <col min="1282" max="1282" width="13.875" style="7" customWidth="1"/>
    <col min="1283" max="1283" width="10.875" style="7" customWidth="1"/>
    <col min="1284" max="1284" width="28.125" style="7" customWidth="1"/>
    <col min="1285" max="1285" width="4.75" style="7" customWidth="1"/>
    <col min="1286" max="1286" width="5.875" style="7" customWidth="1"/>
    <col min="1287" max="1287" width="11.5" style="7" customWidth="1"/>
    <col min="1288" max="1288" width="4.75" style="7" customWidth="1"/>
    <col min="1289" max="1289" width="11.875" style="7" customWidth="1"/>
    <col min="1290" max="1290" width="14.375" style="7" customWidth="1"/>
    <col min="1291" max="1536" width="9" style="7"/>
    <col min="1537" max="1537" width="4.25" style="7" customWidth="1"/>
    <col min="1538" max="1538" width="13.875" style="7" customWidth="1"/>
    <col min="1539" max="1539" width="10.875" style="7" customWidth="1"/>
    <col min="1540" max="1540" width="28.125" style="7" customWidth="1"/>
    <col min="1541" max="1541" width="4.75" style="7" customWidth="1"/>
    <col min="1542" max="1542" width="5.875" style="7" customWidth="1"/>
    <col min="1543" max="1543" width="11.5" style="7" customWidth="1"/>
    <col min="1544" max="1544" width="4.75" style="7" customWidth="1"/>
    <col min="1545" max="1545" width="11.875" style="7" customWidth="1"/>
    <col min="1546" max="1546" width="14.375" style="7" customWidth="1"/>
    <col min="1547" max="1792" width="9" style="7"/>
    <col min="1793" max="1793" width="4.25" style="7" customWidth="1"/>
    <col min="1794" max="1794" width="13.875" style="7" customWidth="1"/>
    <col min="1795" max="1795" width="10.875" style="7" customWidth="1"/>
    <col min="1796" max="1796" width="28.125" style="7" customWidth="1"/>
    <col min="1797" max="1797" width="4.75" style="7" customWidth="1"/>
    <col min="1798" max="1798" width="5.875" style="7" customWidth="1"/>
    <col min="1799" max="1799" width="11.5" style="7" customWidth="1"/>
    <col min="1800" max="1800" width="4.75" style="7" customWidth="1"/>
    <col min="1801" max="1801" width="11.875" style="7" customWidth="1"/>
    <col min="1802" max="1802" width="14.375" style="7" customWidth="1"/>
    <col min="1803" max="2048" width="9" style="7"/>
    <col min="2049" max="2049" width="4.25" style="7" customWidth="1"/>
    <col min="2050" max="2050" width="13.875" style="7" customWidth="1"/>
    <col min="2051" max="2051" width="10.875" style="7" customWidth="1"/>
    <col min="2052" max="2052" width="28.125" style="7" customWidth="1"/>
    <col min="2053" max="2053" width="4.75" style="7" customWidth="1"/>
    <col min="2054" max="2054" width="5.875" style="7" customWidth="1"/>
    <col min="2055" max="2055" width="11.5" style="7" customWidth="1"/>
    <col min="2056" max="2056" width="4.75" style="7" customWidth="1"/>
    <col min="2057" max="2057" width="11.875" style="7" customWidth="1"/>
    <col min="2058" max="2058" width="14.375" style="7" customWidth="1"/>
    <col min="2059" max="2304" width="9" style="7"/>
    <col min="2305" max="2305" width="4.25" style="7" customWidth="1"/>
    <col min="2306" max="2306" width="13.875" style="7" customWidth="1"/>
    <col min="2307" max="2307" width="10.875" style="7" customWidth="1"/>
    <col min="2308" max="2308" width="28.125" style="7" customWidth="1"/>
    <col min="2309" max="2309" width="4.75" style="7" customWidth="1"/>
    <col min="2310" max="2310" width="5.875" style="7" customWidth="1"/>
    <col min="2311" max="2311" width="11.5" style="7" customWidth="1"/>
    <col min="2312" max="2312" width="4.75" style="7" customWidth="1"/>
    <col min="2313" max="2313" width="11.875" style="7" customWidth="1"/>
    <col min="2314" max="2314" width="14.375" style="7" customWidth="1"/>
    <col min="2315" max="2560" width="9" style="7"/>
    <col min="2561" max="2561" width="4.25" style="7" customWidth="1"/>
    <col min="2562" max="2562" width="13.875" style="7" customWidth="1"/>
    <col min="2563" max="2563" width="10.875" style="7" customWidth="1"/>
    <col min="2564" max="2564" width="28.125" style="7" customWidth="1"/>
    <col min="2565" max="2565" width="4.75" style="7" customWidth="1"/>
    <col min="2566" max="2566" width="5.875" style="7" customWidth="1"/>
    <col min="2567" max="2567" width="11.5" style="7" customWidth="1"/>
    <col min="2568" max="2568" width="4.75" style="7" customWidth="1"/>
    <col min="2569" max="2569" width="11.875" style="7" customWidth="1"/>
    <col min="2570" max="2570" width="14.375" style="7" customWidth="1"/>
    <col min="2571" max="2816" width="9" style="7"/>
    <col min="2817" max="2817" width="4.25" style="7" customWidth="1"/>
    <col min="2818" max="2818" width="13.875" style="7" customWidth="1"/>
    <col min="2819" max="2819" width="10.875" style="7" customWidth="1"/>
    <col min="2820" max="2820" width="28.125" style="7" customWidth="1"/>
    <col min="2821" max="2821" width="4.75" style="7" customWidth="1"/>
    <col min="2822" max="2822" width="5.875" style="7" customWidth="1"/>
    <col min="2823" max="2823" width="11.5" style="7" customWidth="1"/>
    <col min="2824" max="2824" width="4.75" style="7" customWidth="1"/>
    <col min="2825" max="2825" width="11.875" style="7" customWidth="1"/>
    <col min="2826" max="2826" width="14.375" style="7" customWidth="1"/>
    <col min="2827" max="3072" width="9" style="7"/>
    <col min="3073" max="3073" width="4.25" style="7" customWidth="1"/>
    <col min="3074" max="3074" width="13.875" style="7" customWidth="1"/>
    <col min="3075" max="3075" width="10.875" style="7" customWidth="1"/>
    <col min="3076" max="3076" width="28.125" style="7" customWidth="1"/>
    <col min="3077" max="3077" width="4.75" style="7" customWidth="1"/>
    <col min="3078" max="3078" width="5.875" style="7" customWidth="1"/>
    <col min="3079" max="3079" width="11.5" style="7" customWidth="1"/>
    <col min="3080" max="3080" width="4.75" style="7" customWidth="1"/>
    <col min="3081" max="3081" width="11.875" style="7" customWidth="1"/>
    <col min="3082" max="3082" width="14.375" style="7" customWidth="1"/>
    <col min="3083" max="3328" width="9" style="7"/>
    <col min="3329" max="3329" width="4.25" style="7" customWidth="1"/>
    <col min="3330" max="3330" width="13.875" style="7" customWidth="1"/>
    <col min="3331" max="3331" width="10.875" style="7" customWidth="1"/>
    <col min="3332" max="3332" width="28.125" style="7" customWidth="1"/>
    <col min="3333" max="3333" width="4.75" style="7" customWidth="1"/>
    <col min="3334" max="3334" width="5.875" style="7" customWidth="1"/>
    <col min="3335" max="3335" width="11.5" style="7" customWidth="1"/>
    <col min="3336" max="3336" width="4.75" style="7" customWidth="1"/>
    <col min="3337" max="3337" width="11.875" style="7" customWidth="1"/>
    <col min="3338" max="3338" width="14.375" style="7" customWidth="1"/>
    <col min="3339" max="3584" width="9" style="7"/>
    <col min="3585" max="3585" width="4.25" style="7" customWidth="1"/>
    <col min="3586" max="3586" width="13.875" style="7" customWidth="1"/>
    <col min="3587" max="3587" width="10.875" style="7" customWidth="1"/>
    <col min="3588" max="3588" width="28.125" style="7" customWidth="1"/>
    <col min="3589" max="3589" width="4.75" style="7" customWidth="1"/>
    <col min="3590" max="3590" width="5.875" style="7" customWidth="1"/>
    <col min="3591" max="3591" width="11.5" style="7" customWidth="1"/>
    <col min="3592" max="3592" width="4.75" style="7" customWidth="1"/>
    <col min="3593" max="3593" width="11.875" style="7" customWidth="1"/>
    <col min="3594" max="3594" width="14.375" style="7" customWidth="1"/>
    <col min="3595" max="3840" width="9" style="7"/>
    <col min="3841" max="3841" width="4.25" style="7" customWidth="1"/>
    <col min="3842" max="3842" width="13.875" style="7" customWidth="1"/>
    <col min="3843" max="3843" width="10.875" style="7" customWidth="1"/>
    <col min="3844" max="3844" width="28.125" style="7" customWidth="1"/>
    <col min="3845" max="3845" width="4.75" style="7" customWidth="1"/>
    <col min="3846" max="3846" width="5.875" style="7" customWidth="1"/>
    <col min="3847" max="3847" width="11.5" style="7" customWidth="1"/>
    <col min="3848" max="3848" width="4.75" style="7" customWidth="1"/>
    <col min="3849" max="3849" width="11.875" style="7" customWidth="1"/>
    <col min="3850" max="3850" width="14.375" style="7" customWidth="1"/>
    <col min="3851" max="4096" width="9" style="7"/>
    <col min="4097" max="4097" width="4.25" style="7" customWidth="1"/>
    <col min="4098" max="4098" width="13.875" style="7" customWidth="1"/>
    <col min="4099" max="4099" width="10.875" style="7" customWidth="1"/>
    <col min="4100" max="4100" width="28.125" style="7" customWidth="1"/>
    <col min="4101" max="4101" width="4.75" style="7" customWidth="1"/>
    <col min="4102" max="4102" width="5.875" style="7" customWidth="1"/>
    <col min="4103" max="4103" width="11.5" style="7" customWidth="1"/>
    <col min="4104" max="4104" width="4.75" style="7" customWidth="1"/>
    <col min="4105" max="4105" width="11.875" style="7" customWidth="1"/>
    <col min="4106" max="4106" width="14.375" style="7" customWidth="1"/>
    <col min="4107" max="4352" width="9" style="7"/>
    <col min="4353" max="4353" width="4.25" style="7" customWidth="1"/>
    <col min="4354" max="4354" width="13.875" style="7" customWidth="1"/>
    <col min="4355" max="4355" width="10.875" style="7" customWidth="1"/>
    <col min="4356" max="4356" width="28.125" style="7" customWidth="1"/>
    <col min="4357" max="4357" width="4.75" style="7" customWidth="1"/>
    <col min="4358" max="4358" width="5.875" style="7" customWidth="1"/>
    <col min="4359" max="4359" width="11.5" style="7" customWidth="1"/>
    <col min="4360" max="4360" width="4.75" style="7" customWidth="1"/>
    <col min="4361" max="4361" width="11.875" style="7" customWidth="1"/>
    <col min="4362" max="4362" width="14.375" style="7" customWidth="1"/>
    <col min="4363" max="4608" width="9" style="7"/>
    <col min="4609" max="4609" width="4.25" style="7" customWidth="1"/>
    <col min="4610" max="4610" width="13.875" style="7" customWidth="1"/>
    <col min="4611" max="4611" width="10.875" style="7" customWidth="1"/>
    <col min="4612" max="4612" width="28.125" style="7" customWidth="1"/>
    <col min="4613" max="4613" width="4.75" style="7" customWidth="1"/>
    <col min="4614" max="4614" width="5.875" style="7" customWidth="1"/>
    <col min="4615" max="4615" width="11.5" style="7" customWidth="1"/>
    <col min="4616" max="4616" width="4.75" style="7" customWidth="1"/>
    <col min="4617" max="4617" width="11.875" style="7" customWidth="1"/>
    <col min="4618" max="4618" width="14.375" style="7" customWidth="1"/>
    <col min="4619" max="4864" width="9" style="7"/>
    <col min="4865" max="4865" width="4.25" style="7" customWidth="1"/>
    <col min="4866" max="4866" width="13.875" style="7" customWidth="1"/>
    <col min="4867" max="4867" width="10.875" style="7" customWidth="1"/>
    <col min="4868" max="4868" width="28.125" style="7" customWidth="1"/>
    <col min="4869" max="4869" width="4.75" style="7" customWidth="1"/>
    <col min="4870" max="4870" width="5.875" style="7" customWidth="1"/>
    <col min="4871" max="4871" width="11.5" style="7" customWidth="1"/>
    <col min="4872" max="4872" width="4.75" style="7" customWidth="1"/>
    <col min="4873" max="4873" width="11.875" style="7" customWidth="1"/>
    <col min="4874" max="4874" width="14.375" style="7" customWidth="1"/>
    <col min="4875" max="5120" width="9" style="7"/>
    <col min="5121" max="5121" width="4.25" style="7" customWidth="1"/>
    <col min="5122" max="5122" width="13.875" style="7" customWidth="1"/>
    <col min="5123" max="5123" width="10.875" style="7" customWidth="1"/>
    <col min="5124" max="5124" width="28.125" style="7" customWidth="1"/>
    <col min="5125" max="5125" width="4.75" style="7" customWidth="1"/>
    <col min="5126" max="5126" width="5.875" style="7" customWidth="1"/>
    <col min="5127" max="5127" width="11.5" style="7" customWidth="1"/>
    <col min="5128" max="5128" width="4.75" style="7" customWidth="1"/>
    <col min="5129" max="5129" width="11.875" style="7" customWidth="1"/>
    <col min="5130" max="5130" width="14.375" style="7" customWidth="1"/>
    <col min="5131" max="5376" width="9" style="7"/>
    <col min="5377" max="5377" width="4.25" style="7" customWidth="1"/>
    <col min="5378" max="5378" width="13.875" style="7" customWidth="1"/>
    <col min="5379" max="5379" width="10.875" style="7" customWidth="1"/>
    <col min="5380" max="5380" width="28.125" style="7" customWidth="1"/>
    <col min="5381" max="5381" width="4.75" style="7" customWidth="1"/>
    <col min="5382" max="5382" width="5.875" style="7" customWidth="1"/>
    <col min="5383" max="5383" width="11.5" style="7" customWidth="1"/>
    <col min="5384" max="5384" width="4.75" style="7" customWidth="1"/>
    <col min="5385" max="5385" width="11.875" style="7" customWidth="1"/>
    <col min="5386" max="5386" width="14.375" style="7" customWidth="1"/>
    <col min="5387" max="5632" width="9" style="7"/>
    <col min="5633" max="5633" width="4.25" style="7" customWidth="1"/>
    <col min="5634" max="5634" width="13.875" style="7" customWidth="1"/>
    <col min="5635" max="5635" width="10.875" style="7" customWidth="1"/>
    <col min="5636" max="5636" width="28.125" style="7" customWidth="1"/>
    <col min="5637" max="5637" width="4.75" style="7" customWidth="1"/>
    <col min="5638" max="5638" width="5.875" style="7" customWidth="1"/>
    <col min="5639" max="5639" width="11.5" style="7" customWidth="1"/>
    <col min="5640" max="5640" width="4.75" style="7" customWidth="1"/>
    <col min="5641" max="5641" width="11.875" style="7" customWidth="1"/>
    <col min="5642" max="5642" width="14.375" style="7" customWidth="1"/>
    <col min="5643" max="5888" width="9" style="7"/>
    <col min="5889" max="5889" width="4.25" style="7" customWidth="1"/>
    <col min="5890" max="5890" width="13.875" style="7" customWidth="1"/>
    <col min="5891" max="5891" width="10.875" style="7" customWidth="1"/>
    <col min="5892" max="5892" width="28.125" style="7" customWidth="1"/>
    <col min="5893" max="5893" width="4.75" style="7" customWidth="1"/>
    <col min="5894" max="5894" width="5.875" style="7" customWidth="1"/>
    <col min="5895" max="5895" width="11.5" style="7" customWidth="1"/>
    <col min="5896" max="5896" width="4.75" style="7" customWidth="1"/>
    <col min="5897" max="5897" width="11.875" style="7" customWidth="1"/>
    <col min="5898" max="5898" width="14.375" style="7" customWidth="1"/>
    <col min="5899" max="6144" width="9" style="7"/>
    <col min="6145" max="6145" width="4.25" style="7" customWidth="1"/>
    <col min="6146" max="6146" width="13.875" style="7" customWidth="1"/>
    <col min="6147" max="6147" width="10.875" style="7" customWidth="1"/>
    <col min="6148" max="6148" width="28.125" style="7" customWidth="1"/>
    <col min="6149" max="6149" width="4.75" style="7" customWidth="1"/>
    <col min="6150" max="6150" width="5.875" style="7" customWidth="1"/>
    <col min="6151" max="6151" width="11.5" style="7" customWidth="1"/>
    <col min="6152" max="6152" width="4.75" style="7" customWidth="1"/>
    <col min="6153" max="6153" width="11.875" style="7" customWidth="1"/>
    <col min="6154" max="6154" width="14.375" style="7" customWidth="1"/>
    <col min="6155" max="6400" width="9" style="7"/>
    <col min="6401" max="6401" width="4.25" style="7" customWidth="1"/>
    <col min="6402" max="6402" width="13.875" style="7" customWidth="1"/>
    <col min="6403" max="6403" width="10.875" style="7" customWidth="1"/>
    <col min="6404" max="6404" width="28.125" style="7" customWidth="1"/>
    <col min="6405" max="6405" width="4.75" style="7" customWidth="1"/>
    <col min="6406" max="6406" width="5.875" style="7" customWidth="1"/>
    <col min="6407" max="6407" width="11.5" style="7" customWidth="1"/>
    <col min="6408" max="6408" width="4.75" style="7" customWidth="1"/>
    <col min="6409" max="6409" width="11.875" style="7" customWidth="1"/>
    <col min="6410" max="6410" width="14.375" style="7" customWidth="1"/>
    <col min="6411" max="6656" width="9" style="7"/>
    <col min="6657" max="6657" width="4.25" style="7" customWidth="1"/>
    <col min="6658" max="6658" width="13.875" style="7" customWidth="1"/>
    <col min="6659" max="6659" width="10.875" style="7" customWidth="1"/>
    <col min="6660" max="6660" width="28.125" style="7" customWidth="1"/>
    <col min="6661" max="6661" width="4.75" style="7" customWidth="1"/>
    <col min="6662" max="6662" width="5.875" style="7" customWidth="1"/>
    <col min="6663" max="6663" width="11.5" style="7" customWidth="1"/>
    <col min="6664" max="6664" width="4.75" style="7" customWidth="1"/>
    <col min="6665" max="6665" width="11.875" style="7" customWidth="1"/>
    <col min="6666" max="6666" width="14.375" style="7" customWidth="1"/>
    <col min="6667" max="6912" width="9" style="7"/>
    <col min="6913" max="6913" width="4.25" style="7" customWidth="1"/>
    <col min="6914" max="6914" width="13.875" style="7" customWidth="1"/>
    <col min="6915" max="6915" width="10.875" style="7" customWidth="1"/>
    <col min="6916" max="6916" width="28.125" style="7" customWidth="1"/>
    <col min="6917" max="6917" width="4.75" style="7" customWidth="1"/>
    <col min="6918" max="6918" width="5.875" style="7" customWidth="1"/>
    <col min="6919" max="6919" width="11.5" style="7" customWidth="1"/>
    <col min="6920" max="6920" width="4.75" style="7" customWidth="1"/>
    <col min="6921" max="6921" width="11.875" style="7" customWidth="1"/>
    <col min="6922" max="6922" width="14.375" style="7" customWidth="1"/>
    <col min="6923" max="7168" width="9" style="7"/>
    <col min="7169" max="7169" width="4.25" style="7" customWidth="1"/>
    <col min="7170" max="7170" width="13.875" style="7" customWidth="1"/>
    <col min="7171" max="7171" width="10.875" style="7" customWidth="1"/>
    <col min="7172" max="7172" width="28.125" style="7" customWidth="1"/>
    <col min="7173" max="7173" width="4.75" style="7" customWidth="1"/>
    <col min="7174" max="7174" width="5.875" style="7" customWidth="1"/>
    <col min="7175" max="7175" width="11.5" style="7" customWidth="1"/>
    <col min="7176" max="7176" width="4.75" style="7" customWidth="1"/>
    <col min="7177" max="7177" width="11.875" style="7" customWidth="1"/>
    <col min="7178" max="7178" width="14.375" style="7" customWidth="1"/>
    <col min="7179" max="7424" width="9" style="7"/>
    <col min="7425" max="7425" width="4.25" style="7" customWidth="1"/>
    <col min="7426" max="7426" width="13.875" style="7" customWidth="1"/>
    <col min="7427" max="7427" width="10.875" style="7" customWidth="1"/>
    <col min="7428" max="7428" width="28.125" style="7" customWidth="1"/>
    <col min="7429" max="7429" width="4.75" style="7" customWidth="1"/>
    <col min="7430" max="7430" width="5.875" style="7" customWidth="1"/>
    <col min="7431" max="7431" width="11.5" style="7" customWidth="1"/>
    <col min="7432" max="7432" width="4.75" style="7" customWidth="1"/>
    <col min="7433" max="7433" width="11.875" style="7" customWidth="1"/>
    <col min="7434" max="7434" width="14.375" style="7" customWidth="1"/>
    <col min="7435" max="7680" width="9" style="7"/>
    <col min="7681" max="7681" width="4.25" style="7" customWidth="1"/>
    <col min="7682" max="7682" width="13.875" style="7" customWidth="1"/>
    <col min="7683" max="7683" width="10.875" style="7" customWidth="1"/>
    <col min="7684" max="7684" width="28.125" style="7" customWidth="1"/>
    <col min="7685" max="7685" width="4.75" style="7" customWidth="1"/>
    <col min="7686" max="7686" width="5.875" style="7" customWidth="1"/>
    <col min="7687" max="7687" width="11.5" style="7" customWidth="1"/>
    <col min="7688" max="7688" width="4.75" style="7" customWidth="1"/>
    <col min="7689" max="7689" width="11.875" style="7" customWidth="1"/>
    <col min="7690" max="7690" width="14.375" style="7" customWidth="1"/>
    <col min="7691" max="7936" width="9" style="7"/>
    <col min="7937" max="7937" width="4.25" style="7" customWidth="1"/>
    <col min="7938" max="7938" width="13.875" style="7" customWidth="1"/>
    <col min="7939" max="7939" width="10.875" style="7" customWidth="1"/>
    <col min="7940" max="7940" width="28.125" style="7" customWidth="1"/>
    <col min="7941" max="7941" width="4.75" style="7" customWidth="1"/>
    <col min="7942" max="7942" width="5.875" style="7" customWidth="1"/>
    <col min="7943" max="7943" width="11.5" style="7" customWidth="1"/>
    <col min="7944" max="7944" width="4.75" style="7" customWidth="1"/>
    <col min="7945" max="7945" width="11.875" style="7" customWidth="1"/>
    <col min="7946" max="7946" width="14.375" style="7" customWidth="1"/>
    <col min="7947" max="8192" width="9" style="7"/>
    <col min="8193" max="8193" width="4.25" style="7" customWidth="1"/>
    <col min="8194" max="8194" width="13.875" style="7" customWidth="1"/>
    <col min="8195" max="8195" width="10.875" style="7" customWidth="1"/>
    <col min="8196" max="8196" width="28.125" style="7" customWidth="1"/>
    <col min="8197" max="8197" width="4.75" style="7" customWidth="1"/>
    <col min="8198" max="8198" width="5.875" style="7" customWidth="1"/>
    <col min="8199" max="8199" width="11.5" style="7" customWidth="1"/>
    <col min="8200" max="8200" width="4.75" style="7" customWidth="1"/>
    <col min="8201" max="8201" width="11.875" style="7" customWidth="1"/>
    <col min="8202" max="8202" width="14.375" style="7" customWidth="1"/>
    <col min="8203" max="8448" width="9" style="7"/>
    <col min="8449" max="8449" width="4.25" style="7" customWidth="1"/>
    <col min="8450" max="8450" width="13.875" style="7" customWidth="1"/>
    <col min="8451" max="8451" width="10.875" style="7" customWidth="1"/>
    <col min="8452" max="8452" width="28.125" style="7" customWidth="1"/>
    <col min="8453" max="8453" width="4.75" style="7" customWidth="1"/>
    <col min="8454" max="8454" width="5.875" style="7" customWidth="1"/>
    <col min="8455" max="8455" width="11.5" style="7" customWidth="1"/>
    <col min="8456" max="8456" width="4.75" style="7" customWidth="1"/>
    <col min="8457" max="8457" width="11.875" style="7" customWidth="1"/>
    <col min="8458" max="8458" width="14.375" style="7" customWidth="1"/>
    <col min="8459" max="8704" width="9" style="7"/>
    <col min="8705" max="8705" width="4.25" style="7" customWidth="1"/>
    <col min="8706" max="8706" width="13.875" style="7" customWidth="1"/>
    <col min="8707" max="8707" width="10.875" style="7" customWidth="1"/>
    <col min="8708" max="8708" width="28.125" style="7" customWidth="1"/>
    <col min="8709" max="8709" width="4.75" style="7" customWidth="1"/>
    <col min="8710" max="8710" width="5.875" style="7" customWidth="1"/>
    <col min="8711" max="8711" width="11.5" style="7" customWidth="1"/>
    <col min="8712" max="8712" width="4.75" style="7" customWidth="1"/>
    <col min="8713" max="8713" width="11.875" style="7" customWidth="1"/>
    <col min="8714" max="8714" width="14.375" style="7" customWidth="1"/>
    <col min="8715" max="8960" width="9" style="7"/>
    <col min="8961" max="8961" width="4.25" style="7" customWidth="1"/>
    <col min="8962" max="8962" width="13.875" style="7" customWidth="1"/>
    <col min="8963" max="8963" width="10.875" style="7" customWidth="1"/>
    <col min="8964" max="8964" width="28.125" style="7" customWidth="1"/>
    <col min="8965" max="8965" width="4.75" style="7" customWidth="1"/>
    <col min="8966" max="8966" width="5.875" style="7" customWidth="1"/>
    <col min="8967" max="8967" width="11.5" style="7" customWidth="1"/>
    <col min="8968" max="8968" width="4.75" style="7" customWidth="1"/>
    <col min="8969" max="8969" width="11.875" style="7" customWidth="1"/>
    <col min="8970" max="8970" width="14.375" style="7" customWidth="1"/>
    <col min="8971" max="9216" width="9" style="7"/>
    <col min="9217" max="9217" width="4.25" style="7" customWidth="1"/>
    <col min="9218" max="9218" width="13.875" style="7" customWidth="1"/>
    <col min="9219" max="9219" width="10.875" style="7" customWidth="1"/>
    <col min="9220" max="9220" width="28.125" style="7" customWidth="1"/>
    <col min="9221" max="9221" width="4.75" style="7" customWidth="1"/>
    <col min="9222" max="9222" width="5.875" style="7" customWidth="1"/>
    <col min="9223" max="9223" width="11.5" style="7" customWidth="1"/>
    <col min="9224" max="9224" width="4.75" style="7" customWidth="1"/>
    <col min="9225" max="9225" width="11.875" style="7" customWidth="1"/>
    <col min="9226" max="9226" width="14.375" style="7" customWidth="1"/>
    <col min="9227" max="9472" width="9" style="7"/>
    <col min="9473" max="9473" width="4.25" style="7" customWidth="1"/>
    <col min="9474" max="9474" width="13.875" style="7" customWidth="1"/>
    <col min="9475" max="9475" width="10.875" style="7" customWidth="1"/>
    <col min="9476" max="9476" width="28.125" style="7" customWidth="1"/>
    <col min="9477" max="9477" width="4.75" style="7" customWidth="1"/>
    <col min="9478" max="9478" width="5.875" style="7" customWidth="1"/>
    <col min="9479" max="9479" width="11.5" style="7" customWidth="1"/>
    <col min="9480" max="9480" width="4.75" style="7" customWidth="1"/>
    <col min="9481" max="9481" width="11.875" style="7" customWidth="1"/>
    <col min="9482" max="9482" width="14.375" style="7" customWidth="1"/>
    <col min="9483" max="9728" width="9" style="7"/>
    <col min="9729" max="9729" width="4.25" style="7" customWidth="1"/>
    <col min="9730" max="9730" width="13.875" style="7" customWidth="1"/>
    <col min="9731" max="9731" width="10.875" style="7" customWidth="1"/>
    <col min="9732" max="9732" width="28.125" style="7" customWidth="1"/>
    <col min="9733" max="9733" width="4.75" style="7" customWidth="1"/>
    <col min="9734" max="9734" width="5.875" style="7" customWidth="1"/>
    <col min="9735" max="9735" width="11.5" style="7" customWidth="1"/>
    <col min="9736" max="9736" width="4.75" style="7" customWidth="1"/>
    <col min="9737" max="9737" width="11.875" style="7" customWidth="1"/>
    <col min="9738" max="9738" width="14.375" style="7" customWidth="1"/>
    <col min="9739" max="9984" width="9" style="7"/>
    <col min="9985" max="9985" width="4.25" style="7" customWidth="1"/>
    <col min="9986" max="9986" width="13.875" style="7" customWidth="1"/>
    <col min="9987" max="9987" width="10.875" style="7" customWidth="1"/>
    <col min="9988" max="9988" width="28.125" style="7" customWidth="1"/>
    <col min="9989" max="9989" width="4.75" style="7" customWidth="1"/>
    <col min="9990" max="9990" width="5.875" style="7" customWidth="1"/>
    <col min="9991" max="9991" width="11.5" style="7" customWidth="1"/>
    <col min="9992" max="9992" width="4.75" style="7" customWidth="1"/>
    <col min="9993" max="9993" width="11.875" style="7" customWidth="1"/>
    <col min="9994" max="9994" width="14.375" style="7" customWidth="1"/>
    <col min="9995" max="10240" width="9" style="7"/>
    <col min="10241" max="10241" width="4.25" style="7" customWidth="1"/>
    <col min="10242" max="10242" width="13.875" style="7" customWidth="1"/>
    <col min="10243" max="10243" width="10.875" style="7" customWidth="1"/>
    <col min="10244" max="10244" width="28.125" style="7" customWidth="1"/>
    <col min="10245" max="10245" width="4.75" style="7" customWidth="1"/>
    <col min="10246" max="10246" width="5.875" style="7" customWidth="1"/>
    <col min="10247" max="10247" width="11.5" style="7" customWidth="1"/>
    <col min="10248" max="10248" width="4.75" style="7" customWidth="1"/>
    <col min="10249" max="10249" width="11.875" style="7" customWidth="1"/>
    <col min="10250" max="10250" width="14.375" style="7" customWidth="1"/>
    <col min="10251" max="10496" width="9" style="7"/>
    <col min="10497" max="10497" width="4.25" style="7" customWidth="1"/>
    <col min="10498" max="10498" width="13.875" style="7" customWidth="1"/>
    <col min="10499" max="10499" width="10.875" style="7" customWidth="1"/>
    <col min="10500" max="10500" width="28.125" style="7" customWidth="1"/>
    <col min="10501" max="10501" width="4.75" style="7" customWidth="1"/>
    <col min="10502" max="10502" width="5.875" style="7" customWidth="1"/>
    <col min="10503" max="10503" width="11.5" style="7" customWidth="1"/>
    <col min="10504" max="10504" width="4.75" style="7" customWidth="1"/>
    <col min="10505" max="10505" width="11.875" style="7" customWidth="1"/>
    <col min="10506" max="10506" width="14.375" style="7" customWidth="1"/>
    <col min="10507" max="10752" width="9" style="7"/>
    <col min="10753" max="10753" width="4.25" style="7" customWidth="1"/>
    <col min="10754" max="10754" width="13.875" style="7" customWidth="1"/>
    <col min="10755" max="10755" width="10.875" style="7" customWidth="1"/>
    <col min="10756" max="10756" width="28.125" style="7" customWidth="1"/>
    <col min="10757" max="10757" width="4.75" style="7" customWidth="1"/>
    <col min="10758" max="10758" width="5.875" style="7" customWidth="1"/>
    <col min="10759" max="10759" width="11.5" style="7" customWidth="1"/>
    <col min="10760" max="10760" width="4.75" style="7" customWidth="1"/>
    <col min="10761" max="10761" width="11.875" style="7" customWidth="1"/>
    <col min="10762" max="10762" width="14.375" style="7" customWidth="1"/>
    <col min="10763" max="11008" width="9" style="7"/>
    <col min="11009" max="11009" width="4.25" style="7" customWidth="1"/>
    <col min="11010" max="11010" width="13.875" style="7" customWidth="1"/>
    <col min="11011" max="11011" width="10.875" style="7" customWidth="1"/>
    <col min="11012" max="11012" width="28.125" style="7" customWidth="1"/>
    <col min="11013" max="11013" width="4.75" style="7" customWidth="1"/>
    <col min="11014" max="11014" width="5.875" style="7" customWidth="1"/>
    <col min="11015" max="11015" width="11.5" style="7" customWidth="1"/>
    <col min="11016" max="11016" width="4.75" style="7" customWidth="1"/>
    <col min="11017" max="11017" width="11.875" style="7" customWidth="1"/>
    <col min="11018" max="11018" width="14.375" style="7" customWidth="1"/>
    <col min="11019" max="11264" width="9" style="7"/>
    <col min="11265" max="11265" width="4.25" style="7" customWidth="1"/>
    <col min="11266" max="11266" width="13.875" style="7" customWidth="1"/>
    <col min="11267" max="11267" width="10.875" style="7" customWidth="1"/>
    <col min="11268" max="11268" width="28.125" style="7" customWidth="1"/>
    <col min="11269" max="11269" width="4.75" style="7" customWidth="1"/>
    <col min="11270" max="11270" width="5.875" style="7" customWidth="1"/>
    <col min="11271" max="11271" width="11.5" style="7" customWidth="1"/>
    <col min="11272" max="11272" width="4.75" style="7" customWidth="1"/>
    <col min="11273" max="11273" width="11.875" style="7" customWidth="1"/>
    <col min="11274" max="11274" width="14.375" style="7" customWidth="1"/>
    <col min="11275" max="11520" width="9" style="7"/>
    <col min="11521" max="11521" width="4.25" style="7" customWidth="1"/>
    <col min="11522" max="11522" width="13.875" style="7" customWidth="1"/>
    <col min="11523" max="11523" width="10.875" style="7" customWidth="1"/>
    <col min="11524" max="11524" width="28.125" style="7" customWidth="1"/>
    <col min="11525" max="11525" width="4.75" style="7" customWidth="1"/>
    <col min="11526" max="11526" width="5.875" style="7" customWidth="1"/>
    <col min="11527" max="11527" width="11.5" style="7" customWidth="1"/>
    <col min="11528" max="11528" width="4.75" style="7" customWidth="1"/>
    <col min="11529" max="11529" width="11.875" style="7" customWidth="1"/>
    <col min="11530" max="11530" width="14.375" style="7" customWidth="1"/>
    <col min="11531" max="11776" width="9" style="7"/>
    <col min="11777" max="11777" width="4.25" style="7" customWidth="1"/>
    <col min="11778" max="11778" width="13.875" style="7" customWidth="1"/>
    <col min="11779" max="11779" width="10.875" style="7" customWidth="1"/>
    <col min="11780" max="11780" width="28.125" style="7" customWidth="1"/>
    <col min="11781" max="11781" width="4.75" style="7" customWidth="1"/>
    <col min="11782" max="11782" width="5.875" style="7" customWidth="1"/>
    <col min="11783" max="11783" width="11.5" style="7" customWidth="1"/>
    <col min="11784" max="11784" width="4.75" style="7" customWidth="1"/>
    <col min="11785" max="11785" width="11.875" style="7" customWidth="1"/>
    <col min="11786" max="11786" width="14.375" style="7" customWidth="1"/>
    <col min="11787" max="12032" width="9" style="7"/>
    <col min="12033" max="12033" width="4.25" style="7" customWidth="1"/>
    <col min="12034" max="12034" width="13.875" style="7" customWidth="1"/>
    <col min="12035" max="12035" width="10.875" style="7" customWidth="1"/>
    <col min="12036" max="12036" width="28.125" style="7" customWidth="1"/>
    <col min="12037" max="12037" width="4.75" style="7" customWidth="1"/>
    <col min="12038" max="12038" width="5.875" style="7" customWidth="1"/>
    <col min="12039" max="12039" width="11.5" style="7" customWidth="1"/>
    <col min="12040" max="12040" width="4.75" style="7" customWidth="1"/>
    <col min="12041" max="12041" width="11.875" style="7" customWidth="1"/>
    <col min="12042" max="12042" width="14.375" style="7" customWidth="1"/>
    <col min="12043" max="12288" width="9" style="7"/>
    <col min="12289" max="12289" width="4.25" style="7" customWidth="1"/>
    <col min="12290" max="12290" width="13.875" style="7" customWidth="1"/>
    <col min="12291" max="12291" width="10.875" style="7" customWidth="1"/>
    <col min="12292" max="12292" width="28.125" style="7" customWidth="1"/>
    <col min="12293" max="12293" width="4.75" style="7" customWidth="1"/>
    <col min="12294" max="12294" width="5.875" style="7" customWidth="1"/>
    <col min="12295" max="12295" width="11.5" style="7" customWidth="1"/>
    <col min="12296" max="12296" width="4.75" style="7" customWidth="1"/>
    <col min="12297" max="12297" width="11.875" style="7" customWidth="1"/>
    <col min="12298" max="12298" width="14.375" style="7" customWidth="1"/>
    <col min="12299" max="12544" width="9" style="7"/>
    <col min="12545" max="12545" width="4.25" style="7" customWidth="1"/>
    <col min="12546" max="12546" width="13.875" style="7" customWidth="1"/>
    <col min="12547" max="12547" width="10.875" style="7" customWidth="1"/>
    <col min="12548" max="12548" width="28.125" style="7" customWidth="1"/>
    <col min="12549" max="12549" width="4.75" style="7" customWidth="1"/>
    <col min="12550" max="12550" width="5.875" style="7" customWidth="1"/>
    <col min="12551" max="12551" width="11.5" style="7" customWidth="1"/>
    <col min="12552" max="12552" width="4.75" style="7" customWidth="1"/>
    <col min="12553" max="12553" width="11.875" style="7" customWidth="1"/>
    <col min="12554" max="12554" width="14.375" style="7" customWidth="1"/>
    <col min="12555" max="12800" width="9" style="7"/>
    <col min="12801" max="12801" width="4.25" style="7" customWidth="1"/>
    <col min="12802" max="12802" width="13.875" style="7" customWidth="1"/>
    <col min="12803" max="12803" width="10.875" style="7" customWidth="1"/>
    <col min="12804" max="12804" width="28.125" style="7" customWidth="1"/>
    <col min="12805" max="12805" width="4.75" style="7" customWidth="1"/>
    <col min="12806" max="12806" width="5.875" style="7" customWidth="1"/>
    <col min="12807" max="12807" width="11.5" style="7" customWidth="1"/>
    <col min="12808" max="12808" width="4.75" style="7" customWidth="1"/>
    <col min="12809" max="12809" width="11.875" style="7" customWidth="1"/>
    <col min="12810" max="12810" width="14.375" style="7" customWidth="1"/>
    <col min="12811" max="13056" width="9" style="7"/>
    <col min="13057" max="13057" width="4.25" style="7" customWidth="1"/>
    <col min="13058" max="13058" width="13.875" style="7" customWidth="1"/>
    <col min="13059" max="13059" width="10.875" style="7" customWidth="1"/>
    <col min="13060" max="13060" width="28.125" style="7" customWidth="1"/>
    <col min="13061" max="13061" width="4.75" style="7" customWidth="1"/>
    <col min="13062" max="13062" width="5.875" style="7" customWidth="1"/>
    <col min="13063" max="13063" width="11.5" style="7" customWidth="1"/>
    <col min="13064" max="13064" width="4.75" style="7" customWidth="1"/>
    <col min="13065" max="13065" width="11.875" style="7" customWidth="1"/>
    <col min="13066" max="13066" width="14.375" style="7" customWidth="1"/>
    <col min="13067" max="13312" width="9" style="7"/>
    <col min="13313" max="13313" width="4.25" style="7" customWidth="1"/>
    <col min="13314" max="13314" width="13.875" style="7" customWidth="1"/>
    <col min="13315" max="13315" width="10.875" style="7" customWidth="1"/>
    <col min="13316" max="13316" width="28.125" style="7" customWidth="1"/>
    <col min="13317" max="13317" width="4.75" style="7" customWidth="1"/>
    <col min="13318" max="13318" width="5.875" style="7" customWidth="1"/>
    <col min="13319" max="13319" width="11.5" style="7" customWidth="1"/>
    <col min="13320" max="13320" width="4.75" style="7" customWidth="1"/>
    <col min="13321" max="13321" width="11.875" style="7" customWidth="1"/>
    <col min="13322" max="13322" width="14.375" style="7" customWidth="1"/>
    <col min="13323" max="13568" width="9" style="7"/>
    <col min="13569" max="13569" width="4.25" style="7" customWidth="1"/>
    <col min="13570" max="13570" width="13.875" style="7" customWidth="1"/>
    <col min="13571" max="13571" width="10.875" style="7" customWidth="1"/>
    <col min="13572" max="13572" width="28.125" style="7" customWidth="1"/>
    <col min="13573" max="13573" width="4.75" style="7" customWidth="1"/>
    <col min="13574" max="13574" width="5.875" style="7" customWidth="1"/>
    <col min="13575" max="13575" width="11.5" style="7" customWidth="1"/>
    <col min="13576" max="13576" width="4.75" style="7" customWidth="1"/>
    <col min="13577" max="13577" width="11.875" style="7" customWidth="1"/>
    <col min="13578" max="13578" width="14.375" style="7" customWidth="1"/>
    <col min="13579" max="13824" width="9" style="7"/>
    <col min="13825" max="13825" width="4.25" style="7" customWidth="1"/>
    <col min="13826" max="13826" width="13.875" style="7" customWidth="1"/>
    <col min="13827" max="13827" width="10.875" style="7" customWidth="1"/>
    <col min="13828" max="13828" width="28.125" style="7" customWidth="1"/>
    <col min="13829" max="13829" width="4.75" style="7" customWidth="1"/>
    <col min="13830" max="13830" width="5.875" style="7" customWidth="1"/>
    <col min="13831" max="13831" width="11.5" style="7" customWidth="1"/>
    <col min="13832" max="13832" width="4.75" style="7" customWidth="1"/>
    <col min="13833" max="13833" width="11.875" style="7" customWidth="1"/>
    <col min="13834" max="13834" width="14.375" style="7" customWidth="1"/>
    <col min="13835" max="14080" width="9" style="7"/>
    <col min="14081" max="14081" width="4.25" style="7" customWidth="1"/>
    <col min="14082" max="14082" width="13.875" style="7" customWidth="1"/>
    <col min="14083" max="14083" width="10.875" style="7" customWidth="1"/>
    <col min="14084" max="14084" width="28.125" style="7" customWidth="1"/>
    <col min="14085" max="14085" width="4.75" style="7" customWidth="1"/>
    <col min="14086" max="14086" width="5.875" style="7" customWidth="1"/>
    <col min="14087" max="14087" width="11.5" style="7" customWidth="1"/>
    <col min="14088" max="14088" width="4.75" style="7" customWidth="1"/>
    <col min="14089" max="14089" width="11.875" style="7" customWidth="1"/>
    <col min="14090" max="14090" width="14.375" style="7" customWidth="1"/>
    <col min="14091" max="14336" width="9" style="7"/>
    <col min="14337" max="14337" width="4.25" style="7" customWidth="1"/>
    <col min="14338" max="14338" width="13.875" style="7" customWidth="1"/>
    <col min="14339" max="14339" width="10.875" style="7" customWidth="1"/>
    <col min="14340" max="14340" width="28.125" style="7" customWidth="1"/>
    <col min="14341" max="14341" width="4.75" style="7" customWidth="1"/>
    <col min="14342" max="14342" width="5.875" style="7" customWidth="1"/>
    <col min="14343" max="14343" width="11.5" style="7" customWidth="1"/>
    <col min="14344" max="14344" width="4.75" style="7" customWidth="1"/>
    <col min="14345" max="14345" width="11.875" style="7" customWidth="1"/>
    <col min="14346" max="14346" width="14.375" style="7" customWidth="1"/>
    <col min="14347" max="14592" width="9" style="7"/>
    <col min="14593" max="14593" width="4.25" style="7" customWidth="1"/>
    <col min="14594" max="14594" width="13.875" style="7" customWidth="1"/>
    <col min="14595" max="14595" width="10.875" style="7" customWidth="1"/>
    <col min="14596" max="14596" width="28.125" style="7" customWidth="1"/>
    <col min="14597" max="14597" width="4.75" style="7" customWidth="1"/>
    <col min="14598" max="14598" width="5.875" style="7" customWidth="1"/>
    <col min="14599" max="14599" width="11.5" style="7" customWidth="1"/>
    <col min="14600" max="14600" width="4.75" style="7" customWidth="1"/>
    <col min="14601" max="14601" width="11.875" style="7" customWidth="1"/>
    <col min="14602" max="14602" width="14.375" style="7" customWidth="1"/>
    <col min="14603" max="14848" width="9" style="7"/>
    <col min="14849" max="14849" width="4.25" style="7" customWidth="1"/>
    <col min="14850" max="14850" width="13.875" style="7" customWidth="1"/>
    <col min="14851" max="14851" width="10.875" style="7" customWidth="1"/>
    <col min="14852" max="14852" width="28.125" style="7" customWidth="1"/>
    <col min="14853" max="14853" width="4.75" style="7" customWidth="1"/>
    <col min="14854" max="14854" width="5.875" style="7" customWidth="1"/>
    <col min="14855" max="14855" width="11.5" style="7" customWidth="1"/>
    <col min="14856" max="14856" width="4.75" style="7" customWidth="1"/>
    <col min="14857" max="14857" width="11.875" style="7" customWidth="1"/>
    <col min="14858" max="14858" width="14.375" style="7" customWidth="1"/>
    <col min="14859" max="15104" width="9" style="7"/>
    <col min="15105" max="15105" width="4.25" style="7" customWidth="1"/>
    <col min="15106" max="15106" width="13.875" style="7" customWidth="1"/>
    <col min="15107" max="15107" width="10.875" style="7" customWidth="1"/>
    <col min="15108" max="15108" width="28.125" style="7" customWidth="1"/>
    <col min="15109" max="15109" width="4.75" style="7" customWidth="1"/>
    <col min="15110" max="15110" width="5.875" style="7" customWidth="1"/>
    <col min="15111" max="15111" width="11.5" style="7" customWidth="1"/>
    <col min="15112" max="15112" width="4.75" style="7" customWidth="1"/>
    <col min="15113" max="15113" width="11.875" style="7" customWidth="1"/>
    <col min="15114" max="15114" width="14.375" style="7" customWidth="1"/>
    <col min="15115" max="15360" width="9" style="7"/>
    <col min="15361" max="15361" width="4.25" style="7" customWidth="1"/>
    <col min="15362" max="15362" width="13.875" style="7" customWidth="1"/>
    <col min="15363" max="15363" width="10.875" style="7" customWidth="1"/>
    <col min="15364" max="15364" width="28.125" style="7" customWidth="1"/>
    <col min="15365" max="15365" width="4.75" style="7" customWidth="1"/>
    <col min="15366" max="15366" width="5.875" style="7" customWidth="1"/>
    <col min="15367" max="15367" width="11.5" style="7" customWidth="1"/>
    <col min="15368" max="15368" width="4.75" style="7" customWidth="1"/>
    <col min="15369" max="15369" width="11.875" style="7" customWidth="1"/>
    <col min="15370" max="15370" width="14.375" style="7" customWidth="1"/>
    <col min="15371" max="15616" width="9" style="7"/>
    <col min="15617" max="15617" width="4.25" style="7" customWidth="1"/>
    <col min="15618" max="15618" width="13.875" style="7" customWidth="1"/>
    <col min="15619" max="15619" width="10.875" style="7" customWidth="1"/>
    <col min="15620" max="15620" width="28.125" style="7" customWidth="1"/>
    <col min="15621" max="15621" width="4.75" style="7" customWidth="1"/>
    <col min="15622" max="15622" width="5.875" style="7" customWidth="1"/>
    <col min="15623" max="15623" width="11.5" style="7" customWidth="1"/>
    <col min="15624" max="15624" width="4.75" style="7" customWidth="1"/>
    <col min="15625" max="15625" width="11.875" style="7" customWidth="1"/>
    <col min="15626" max="15626" width="14.375" style="7" customWidth="1"/>
    <col min="15627" max="15872" width="9" style="7"/>
    <col min="15873" max="15873" width="4.25" style="7" customWidth="1"/>
    <col min="15874" max="15874" width="13.875" style="7" customWidth="1"/>
    <col min="15875" max="15875" width="10.875" style="7" customWidth="1"/>
    <col min="15876" max="15876" width="28.125" style="7" customWidth="1"/>
    <col min="15877" max="15877" width="4.75" style="7" customWidth="1"/>
    <col min="15878" max="15878" width="5.875" style="7" customWidth="1"/>
    <col min="15879" max="15879" width="11.5" style="7" customWidth="1"/>
    <col min="15880" max="15880" width="4.75" style="7" customWidth="1"/>
    <col min="15881" max="15881" width="11.875" style="7" customWidth="1"/>
    <col min="15882" max="15882" width="14.375" style="7" customWidth="1"/>
    <col min="15883" max="16128" width="9" style="7"/>
    <col min="16129" max="16129" width="4.25" style="7" customWidth="1"/>
    <col min="16130" max="16130" width="13.875" style="7" customWidth="1"/>
    <col min="16131" max="16131" width="10.875" style="7" customWidth="1"/>
    <col min="16132" max="16132" width="28.125" style="7" customWidth="1"/>
    <col min="16133" max="16133" width="4.75" style="7" customWidth="1"/>
    <col min="16134" max="16134" width="5.875" style="7" customWidth="1"/>
    <col min="16135" max="16135" width="11.5" style="7" customWidth="1"/>
    <col min="16136" max="16136" width="4.75" style="7" customWidth="1"/>
    <col min="16137" max="16137" width="11.875" style="7" customWidth="1"/>
    <col min="16138" max="16138" width="14.375" style="7" customWidth="1"/>
    <col min="16139" max="16384" width="9" style="7"/>
  </cols>
  <sheetData>
    <row r="1" spans="1:13" ht="15.75">
      <c r="D1" s="14"/>
      <c r="E1" s="14"/>
      <c r="F1" s="14"/>
      <c r="G1" s="15"/>
      <c r="H1" s="14"/>
      <c r="I1" s="15"/>
      <c r="J1" s="15"/>
    </row>
    <row r="2" spans="1:13" ht="15.75" customHeight="1">
      <c r="A2" s="384" t="s">
        <v>232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3" ht="15.75">
      <c r="A3" s="383" t="s">
        <v>47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3" s="181" customFormat="1" ht="153">
      <c r="A5" s="59" t="s">
        <v>0</v>
      </c>
      <c r="B5" s="180" t="s">
        <v>14</v>
      </c>
      <c r="C5" s="180" t="s">
        <v>2</v>
      </c>
      <c r="D5" s="180" t="s">
        <v>15</v>
      </c>
      <c r="E5" s="59" t="s">
        <v>16</v>
      </c>
      <c r="F5" s="59" t="s">
        <v>5</v>
      </c>
      <c r="G5" s="59" t="s">
        <v>7</v>
      </c>
      <c r="H5" s="59" t="s">
        <v>17</v>
      </c>
      <c r="I5" s="59" t="s">
        <v>18</v>
      </c>
      <c r="J5" s="58" t="s">
        <v>39</v>
      </c>
      <c r="K5" s="59" t="s">
        <v>40</v>
      </c>
      <c r="L5" s="60" t="s">
        <v>44</v>
      </c>
      <c r="M5" s="60" t="s">
        <v>45</v>
      </c>
    </row>
    <row r="6" spans="1:13" s="181" customFormat="1" ht="12.7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9</v>
      </c>
      <c r="H6" s="59">
        <v>10</v>
      </c>
      <c r="I6" s="59">
        <v>11</v>
      </c>
      <c r="J6" s="59">
        <v>12</v>
      </c>
      <c r="K6" s="59">
        <v>13</v>
      </c>
      <c r="L6" s="92">
        <v>14</v>
      </c>
      <c r="M6" s="92">
        <v>15</v>
      </c>
    </row>
    <row r="7" spans="1:13" s="181" customFormat="1" ht="76.5">
      <c r="A7" s="182" t="s">
        <v>9</v>
      </c>
      <c r="B7" s="183"/>
      <c r="C7" s="184"/>
      <c r="D7" s="201" t="s">
        <v>19</v>
      </c>
      <c r="E7" s="202" t="s">
        <v>10</v>
      </c>
      <c r="F7" s="185">
        <v>50</v>
      </c>
      <c r="G7" s="186"/>
      <c r="H7" s="187"/>
      <c r="I7" s="187">
        <f t="shared" ref="I7:I15" si="0">F7*H7</f>
        <v>0</v>
      </c>
      <c r="J7" s="188"/>
      <c r="K7" s="189"/>
      <c r="L7" s="174"/>
      <c r="M7" s="174"/>
    </row>
    <row r="8" spans="1:13" s="181" customFormat="1" ht="89.25">
      <c r="A8" s="182" t="s">
        <v>11</v>
      </c>
      <c r="B8" s="190"/>
      <c r="C8" s="184"/>
      <c r="D8" s="190" t="s">
        <v>233</v>
      </c>
      <c r="E8" s="202" t="s">
        <v>10</v>
      </c>
      <c r="F8" s="185">
        <v>60</v>
      </c>
      <c r="G8" s="186"/>
      <c r="H8" s="187"/>
      <c r="I8" s="187">
        <f t="shared" si="0"/>
        <v>0</v>
      </c>
      <c r="J8" s="191"/>
      <c r="K8" s="189"/>
      <c r="L8" s="174"/>
      <c r="M8" s="174"/>
    </row>
    <row r="9" spans="1:13" s="181" customFormat="1" ht="89.25">
      <c r="A9" s="182" t="s">
        <v>20</v>
      </c>
      <c r="B9" s="190"/>
      <c r="C9" s="184"/>
      <c r="D9" s="190" t="s">
        <v>21</v>
      </c>
      <c r="E9" s="202" t="s">
        <v>10</v>
      </c>
      <c r="F9" s="185">
        <v>10</v>
      </c>
      <c r="G9" s="186"/>
      <c r="H9" s="187"/>
      <c r="I9" s="187">
        <f t="shared" si="0"/>
        <v>0</v>
      </c>
      <c r="J9" s="192"/>
      <c r="K9" s="189"/>
      <c r="L9" s="196"/>
      <c r="M9" s="189"/>
    </row>
    <row r="10" spans="1:13" s="181" customFormat="1" ht="114.75">
      <c r="A10" s="182" t="s">
        <v>22</v>
      </c>
      <c r="B10" s="190"/>
      <c r="C10" s="184"/>
      <c r="D10" s="203" t="s">
        <v>234</v>
      </c>
      <c r="E10" s="202" t="s">
        <v>10</v>
      </c>
      <c r="F10" s="193">
        <v>5</v>
      </c>
      <c r="G10" s="186"/>
      <c r="H10" s="187"/>
      <c r="I10" s="187">
        <f t="shared" si="0"/>
        <v>0</v>
      </c>
      <c r="J10" s="191"/>
      <c r="K10" s="189"/>
      <c r="L10" s="196"/>
      <c r="M10" s="189"/>
    </row>
    <row r="11" spans="1:13" s="181" customFormat="1" ht="114.75">
      <c r="A11" s="182" t="s">
        <v>23</v>
      </c>
      <c r="B11" s="190"/>
      <c r="C11" s="184"/>
      <c r="D11" s="204" t="s">
        <v>235</v>
      </c>
      <c r="E11" s="202" t="s">
        <v>10</v>
      </c>
      <c r="F11" s="193">
        <v>5</v>
      </c>
      <c r="G11" s="186"/>
      <c r="H11" s="187"/>
      <c r="I11" s="187">
        <f t="shared" si="0"/>
        <v>0</v>
      </c>
      <c r="J11" s="191"/>
      <c r="K11" s="189"/>
      <c r="L11" s="196"/>
      <c r="M11" s="189"/>
    </row>
    <row r="12" spans="1:13" s="181" customFormat="1" ht="89.25">
      <c r="A12" s="182" t="s">
        <v>24</v>
      </c>
      <c r="B12" s="190"/>
      <c r="C12" s="184"/>
      <c r="D12" s="190" t="s">
        <v>236</v>
      </c>
      <c r="E12" s="202" t="s">
        <v>10</v>
      </c>
      <c r="F12" s="193">
        <v>5</v>
      </c>
      <c r="G12" s="186"/>
      <c r="H12" s="187"/>
      <c r="I12" s="187">
        <f t="shared" si="0"/>
        <v>0</v>
      </c>
      <c r="J12" s="197"/>
      <c r="K12" s="189"/>
      <c r="L12" s="196"/>
      <c r="M12" s="189"/>
    </row>
    <row r="13" spans="1:13" s="181" customFormat="1" ht="89.25">
      <c r="A13" s="182" t="s">
        <v>25</v>
      </c>
      <c r="B13" s="190"/>
      <c r="C13" s="184"/>
      <c r="D13" s="190" t="s">
        <v>237</v>
      </c>
      <c r="E13" s="202" t="s">
        <v>10</v>
      </c>
      <c r="F13" s="193">
        <v>5</v>
      </c>
      <c r="G13" s="186"/>
      <c r="H13" s="187"/>
      <c r="I13" s="187">
        <f t="shared" si="0"/>
        <v>0</v>
      </c>
      <c r="J13" s="192"/>
      <c r="K13" s="189"/>
      <c r="L13" s="196"/>
      <c r="M13" s="189"/>
    </row>
    <row r="14" spans="1:13" s="181" customFormat="1" ht="38.25">
      <c r="A14" s="182" t="s">
        <v>27</v>
      </c>
      <c r="B14" s="194"/>
      <c r="C14" s="169"/>
      <c r="D14" s="95" t="s">
        <v>26</v>
      </c>
      <c r="E14" s="95" t="s">
        <v>10</v>
      </c>
      <c r="F14" s="128">
        <v>320</v>
      </c>
      <c r="G14" s="171"/>
      <c r="H14" s="187"/>
      <c r="I14" s="187">
        <f t="shared" si="0"/>
        <v>0</v>
      </c>
      <c r="J14" s="195"/>
      <c r="K14" s="189"/>
      <c r="L14" s="196"/>
      <c r="M14" s="189"/>
    </row>
    <row r="15" spans="1:13" s="181" customFormat="1" ht="140.25">
      <c r="A15" s="182" t="s">
        <v>41</v>
      </c>
      <c r="B15" s="190"/>
      <c r="C15" s="184"/>
      <c r="D15" s="190" t="s">
        <v>238</v>
      </c>
      <c r="E15" s="202" t="s">
        <v>10</v>
      </c>
      <c r="F15" s="193">
        <v>5</v>
      </c>
      <c r="G15" s="186"/>
      <c r="H15" s="187"/>
      <c r="I15" s="198">
        <f t="shared" si="0"/>
        <v>0</v>
      </c>
      <c r="J15" s="192"/>
      <c r="K15" s="189"/>
      <c r="L15" s="196"/>
      <c r="M15" s="189"/>
    </row>
    <row r="16" spans="1:13" ht="15.75" thickBot="1">
      <c r="A16" s="16"/>
      <c r="B16" s="16"/>
      <c r="C16" s="17"/>
      <c r="D16" s="18"/>
      <c r="E16" s="16"/>
      <c r="F16" s="16"/>
      <c r="G16" s="18"/>
      <c r="H16" s="178" t="s">
        <v>48</v>
      </c>
      <c r="I16" s="19">
        <f>SUM(I7:I15)</f>
        <v>0</v>
      </c>
      <c r="J16" s="16"/>
    </row>
    <row r="17" spans="1:10">
      <c r="A17" s="20"/>
      <c r="B17" s="20"/>
      <c r="C17" s="20"/>
      <c r="D17" s="20"/>
      <c r="E17" s="20"/>
      <c r="F17" s="20"/>
      <c r="G17" s="20"/>
      <c r="H17" s="20"/>
      <c r="I17" s="20"/>
      <c r="J17" s="21"/>
    </row>
    <row r="18" spans="1:10">
      <c r="A18" s="22"/>
      <c r="B18" s="22"/>
      <c r="C18" s="22"/>
      <c r="D18" s="22"/>
      <c r="E18" s="22"/>
      <c r="F18" s="22"/>
      <c r="G18" s="22"/>
      <c r="H18" s="22"/>
      <c r="I18" s="22"/>
      <c r="J18" s="21"/>
    </row>
    <row r="19" spans="1:10">
      <c r="A19" s="22"/>
      <c r="B19" s="22"/>
      <c r="C19" s="22"/>
      <c r="D19" s="22"/>
      <c r="E19" s="22"/>
      <c r="F19" s="22"/>
      <c r="G19" s="22"/>
      <c r="H19" s="22"/>
      <c r="I19" s="22"/>
      <c r="J19" s="21"/>
    </row>
    <row r="20" spans="1:10">
      <c r="A20" s="22"/>
      <c r="B20" s="22"/>
      <c r="C20" s="22"/>
      <c r="D20" s="22"/>
      <c r="E20" s="22"/>
      <c r="F20" s="22"/>
      <c r="G20" s="22"/>
      <c r="H20" s="22"/>
      <c r="I20" s="23"/>
      <c r="J20" s="21"/>
    </row>
    <row r="21" spans="1:10">
      <c r="A21" s="22"/>
      <c r="B21" s="22"/>
      <c r="C21" s="22"/>
      <c r="D21" s="22"/>
      <c r="E21" s="22"/>
      <c r="F21" s="22"/>
      <c r="G21" s="22"/>
      <c r="H21" s="22"/>
      <c r="I21" s="23"/>
      <c r="J21" s="21"/>
    </row>
    <row r="22" spans="1:10">
      <c r="A22" s="22"/>
      <c r="B22" s="22"/>
      <c r="C22" s="22"/>
      <c r="D22" s="22"/>
      <c r="E22" s="22"/>
      <c r="F22" s="22"/>
      <c r="G22" s="22"/>
      <c r="H22" s="22"/>
      <c r="I22" s="22"/>
      <c r="J22" s="21"/>
    </row>
    <row r="23" spans="1:10">
      <c r="A23" s="22"/>
      <c r="B23" s="22"/>
      <c r="C23" s="22"/>
      <c r="D23" s="22"/>
      <c r="E23" s="24"/>
      <c r="F23" s="24"/>
      <c r="G23" s="24"/>
      <c r="H23" s="15"/>
      <c r="I23" s="15"/>
      <c r="J23" s="21"/>
    </row>
    <row r="24" spans="1:10">
      <c r="A24" s="22"/>
      <c r="B24" s="22"/>
      <c r="C24" s="22"/>
      <c r="D24" s="22"/>
      <c r="E24" s="25"/>
      <c r="F24" s="26"/>
      <c r="G24" s="24"/>
      <c r="H24" s="15"/>
      <c r="I24" s="15"/>
      <c r="J24" s="21"/>
    </row>
    <row r="25" spans="1:10">
      <c r="A25" s="22"/>
      <c r="B25" s="22"/>
      <c r="C25" s="22"/>
      <c r="D25" s="22"/>
      <c r="E25" s="22"/>
      <c r="F25" s="22"/>
      <c r="G25" s="22"/>
      <c r="H25" s="22"/>
      <c r="I25" s="22"/>
      <c r="J25" s="21"/>
    </row>
    <row r="26" spans="1:10">
      <c r="A26" s="22"/>
      <c r="B26" s="22"/>
      <c r="C26" s="22"/>
      <c r="D26" s="22"/>
      <c r="E26" s="22"/>
      <c r="F26" s="22"/>
      <c r="G26" s="22"/>
      <c r="H26" s="22"/>
      <c r="I26" s="22"/>
      <c r="J26" s="21"/>
    </row>
  </sheetData>
  <mergeCells count="2">
    <mergeCell ref="A3:M3"/>
    <mergeCell ref="A2:M2"/>
  </mergeCells>
  <pageMargins left="0.7" right="0.7" top="0.75" bottom="0.75" header="0.3" footer="0.3"/>
  <pageSetup paperSize="9" scale="66" orientation="landscape" r:id="rId1"/>
  <headerFooter>
    <oddHeader xml:space="preserve">&amp;L&amp;"Czcionka tekstu podstawowego,Pogrubiony"EZ/158/2020/AŁ-D&amp;C&amp;"Czcionka tekstu podstawowego,Pogrubiony"FORMULARZ ASORTYMENTOWO - CENOWY&amp;R&amp;"Czcionka tekstu podstawowego,Pogrubiony"ZAŁĄCZNIK NR 2 DO SIWZ
ZAŁĄCZNIK NR ... DO UMOWY </oddHeader>
  </headerFooter>
  <colBreaks count="1" manualBreakCount="1">
    <brk id="13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2:M18"/>
  <sheetViews>
    <sheetView zoomScaleNormal="100" workbookViewId="0">
      <selection activeCell="G5" sqref="G5:H9"/>
    </sheetView>
  </sheetViews>
  <sheetFormatPr defaultColWidth="7.75" defaultRowHeight="12.75"/>
  <cols>
    <col min="1" max="1" width="5.75" style="1" customWidth="1"/>
    <col min="2" max="2" width="14.875" style="2" customWidth="1"/>
    <col min="3" max="3" width="8" style="2" customWidth="1"/>
    <col min="4" max="4" width="22.25" style="5" customWidth="1"/>
    <col min="5" max="5" width="6.375" style="2" customWidth="1"/>
    <col min="6" max="6" width="7" style="1" customWidth="1"/>
    <col min="7" max="7" width="5.125" style="1" customWidth="1"/>
    <col min="8" max="8" width="9.875" style="6" customWidth="1"/>
    <col min="9" max="9" width="14.25" style="5" customWidth="1"/>
    <col min="10" max="10" width="27.125" style="27" customWidth="1"/>
    <col min="11" max="11" width="8.75" style="27" customWidth="1"/>
    <col min="12" max="12" width="19.75" style="27" customWidth="1"/>
    <col min="13" max="202" width="7.75" style="27" customWidth="1"/>
    <col min="203" max="203" width="5.75" style="27" customWidth="1"/>
    <col min="204" max="204" width="25" style="27" customWidth="1"/>
    <col min="205" max="205" width="31.5" style="27" customWidth="1"/>
    <col min="206" max="206" width="4.75" style="27" customWidth="1"/>
    <col min="207" max="207" width="5.75" style="27" customWidth="1"/>
    <col min="208" max="208" width="7.75" style="27" customWidth="1"/>
    <col min="209" max="209" width="11" style="27" customWidth="1"/>
    <col min="210" max="210" width="13.875" style="27" customWidth="1"/>
    <col min="211" max="213" width="0" style="27" hidden="1" customWidth="1"/>
    <col min="214" max="214" width="10.125" style="27" customWidth="1"/>
    <col min="215" max="16384" width="7.75" style="27"/>
  </cols>
  <sheetData>
    <row r="2" spans="1:13" s="7" customFormat="1" ht="15.75" customHeight="1">
      <c r="A2" s="386" t="s">
        <v>232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13" s="50" customFormat="1" ht="15.75">
      <c r="A3" s="385" t="s">
        <v>166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s="7" customFormat="1" ht="15">
      <c r="F4" s="49"/>
      <c r="G4" s="49"/>
      <c r="H4" s="49"/>
      <c r="I4" s="49"/>
      <c r="J4" s="49"/>
    </row>
    <row r="5" spans="1:13" s="53" customFormat="1" ht="194.25" customHeight="1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42</v>
      </c>
      <c r="K5" s="60" t="s">
        <v>43</v>
      </c>
      <c r="L5" s="60" t="s">
        <v>44</v>
      </c>
      <c r="M5" s="60" t="s">
        <v>45</v>
      </c>
    </row>
    <row r="6" spans="1:13" s="53" customFormat="1">
      <c r="A6" s="209">
        <v>1</v>
      </c>
      <c r="B6" s="210">
        <v>2</v>
      </c>
      <c r="C6" s="209">
        <v>3</v>
      </c>
      <c r="D6" s="210">
        <v>4</v>
      </c>
      <c r="E6" s="209">
        <v>5</v>
      </c>
      <c r="F6" s="210">
        <v>6</v>
      </c>
      <c r="G6" s="209">
        <v>9</v>
      </c>
      <c r="H6" s="210">
        <v>10</v>
      </c>
      <c r="I6" s="209">
        <v>11</v>
      </c>
      <c r="J6" s="210">
        <v>12</v>
      </c>
      <c r="K6" s="209">
        <v>13</v>
      </c>
      <c r="L6" s="210">
        <v>14</v>
      </c>
      <c r="M6" s="209">
        <v>15</v>
      </c>
    </row>
    <row r="7" spans="1:13" s="55" customFormat="1" ht="25.5">
      <c r="A7" s="205" t="s">
        <v>9</v>
      </c>
      <c r="B7" s="206"/>
      <c r="C7" s="206"/>
      <c r="D7" s="95" t="s">
        <v>37</v>
      </c>
      <c r="E7" s="95" t="s">
        <v>10</v>
      </c>
      <c r="F7" s="96">
        <v>50</v>
      </c>
      <c r="G7" s="171"/>
      <c r="H7" s="207"/>
      <c r="I7" s="211">
        <f>F7*H7</f>
        <v>0</v>
      </c>
      <c r="J7" s="208"/>
      <c r="K7" s="138"/>
      <c r="L7" s="138"/>
      <c r="M7" s="138"/>
    </row>
    <row r="8" spans="1:13" s="55" customFormat="1" ht="25.5">
      <c r="A8" s="205" t="s">
        <v>11</v>
      </c>
      <c r="B8" s="206"/>
      <c r="C8" s="206"/>
      <c r="D8" s="95" t="s">
        <v>38</v>
      </c>
      <c r="E8" s="95" t="s">
        <v>10</v>
      </c>
      <c r="F8" s="96">
        <v>10</v>
      </c>
      <c r="G8" s="171"/>
      <c r="H8" s="207"/>
      <c r="I8" s="211">
        <f>F8*H8</f>
        <v>0</v>
      </c>
      <c r="J8" s="208"/>
      <c r="K8" s="138"/>
      <c r="L8" s="138"/>
      <c r="M8" s="138"/>
    </row>
    <row r="9" spans="1:13">
      <c r="D9" s="56"/>
      <c r="G9" s="56"/>
      <c r="H9" s="217" t="s">
        <v>48</v>
      </c>
      <c r="I9" s="218">
        <f>SUM(I7:I8)</f>
        <v>0</v>
      </c>
    </row>
    <row r="10" spans="1:13">
      <c r="G10" s="29"/>
      <c r="H10" s="56"/>
      <c r="I10" s="36"/>
    </row>
    <row r="11" spans="1:13" ht="16.5">
      <c r="A11" s="212" t="s">
        <v>239</v>
      </c>
      <c r="B11" s="213"/>
      <c r="C11" s="214"/>
      <c r="D11" s="215"/>
      <c r="E11" s="214"/>
      <c r="F11" s="215"/>
    </row>
    <row r="12" spans="1:13" ht="16.5">
      <c r="A12" s="212" t="s">
        <v>13</v>
      </c>
      <c r="B12" s="213"/>
      <c r="C12" s="214"/>
      <c r="D12" s="215"/>
      <c r="E12" s="214"/>
      <c r="F12" s="215"/>
    </row>
    <row r="13" spans="1:13" s="7" customFormat="1" ht="15">
      <c r="E13" s="2"/>
      <c r="F13" s="1"/>
      <c r="G13" s="1"/>
      <c r="H13" s="6"/>
      <c r="I13" s="5"/>
    </row>
    <row r="14" spans="1:13" s="7" customFormat="1" ht="15">
      <c r="E14" s="2"/>
      <c r="F14" s="1"/>
      <c r="G14" s="1"/>
      <c r="H14" s="6"/>
      <c r="I14" s="5"/>
    </row>
    <row r="17" spans="6:10" ht="15">
      <c r="F17" s="32"/>
      <c r="G17" s="7"/>
      <c r="H17" s="32"/>
      <c r="I17" s="32"/>
      <c r="J17" s="7"/>
    </row>
    <row r="18" spans="6:10" ht="15">
      <c r="F18" s="33"/>
      <c r="G18" s="7"/>
      <c r="H18" s="40"/>
      <c r="I18" s="13"/>
      <c r="J18" s="7"/>
    </row>
  </sheetData>
  <mergeCells count="2">
    <mergeCell ref="A3:M3"/>
    <mergeCell ref="A2:M2"/>
  </mergeCells>
  <pageMargins left="0.7" right="0.7" top="0.75" bottom="0.75" header="0.3" footer="0.3"/>
  <pageSetup paperSize="9" scale="64" orientation="landscape" r:id="rId1"/>
  <headerFooter>
    <oddHeader>&amp;L&amp;"Czcionka tekstu podstawowego,Pogrubiony"EZ/154/2020/AŁ-D&amp;C&amp;"Czcionka tekstu podstawowego,Pogrubiony"FORMULARZ ASORTYMENTOWO - CENOWY&amp;R&amp;"Czcionka tekstu podstawowego,Pogrubiony"ZAŁĄCZNIK NR 2 DO SIWZ
ZAŁĄCZNIK NR ... DO UMOWY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23"/>
  <sheetViews>
    <sheetView zoomScaleNormal="100" workbookViewId="0">
      <selection activeCell="G5" sqref="G5:H7"/>
    </sheetView>
  </sheetViews>
  <sheetFormatPr defaultRowHeight="14.25"/>
  <cols>
    <col min="1" max="1" width="4.25" customWidth="1"/>
    <col min="2" max="2" width="16.25" customWidth="1"/>
    <col min="3" max="3" width="9.125" customWidth="1"/>
    <col min="4" max="4" width="22.125" customWidth="1"/>
    <col min="5" max="5" width="6.375" customWidth="1"/>
    <col min="6" max="6" width="7" customWidth="1"/>
    <col min="7" max="7" width="5.125" customWidth="1"/>
    <col min="8" max="8" width="9.875" customWidth="1"/>
    <col min="9" max="9" width="14.25" customWidth="1"/>
    <col min="10" max="10" width="27.125" customWidth="1"/>
    <col min="11" max="11" width="8.75" customWidth="1"/>
    <col min="12" max="12" width="16.5" customWidth="1"/>
    <col min="13" max="13" width="7.75" customWidth="1"/>
  </cols>
  <sheetData>
    <row r="1" spans="1:13">
      <c r="A1" s="1"/>
      <c r="B1" s="2"/>
      <c r="C1" s="2"/>
      <c r="D1" s="5"/>
      <c r="E1" s="2"/>
      <c r="F1" s="1"/>
      <c r="G1" s="1"/>
      <c r="H1" s="6"/>
      <c r="I1" s="5"/>
      <c r="J1" s="27"/>
      <c r="K1" s="27"/>
      <c r="L1" s="27"/>
      <c r="M1" s="27"/>
    </row>
    <row r="2" spans="1:13" ht="15.75" customHeight="1">
      <c r="A2" s="386" t="s">
        <v>232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13" ht="15.75">
      <c r="A3" s="385" t="s">
        <v>167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ht="15">
      <c r="A4" s="7"/>
      <c r="B4" s="7"/>
      <c r="C4" s="7"/>
      <c r="D4" s="7"/>
      <c r="E4" s="7"/>
      <c r="F4" s="49"/>
      <c r="G4" s="49"/>
      <c r="H4" s="49"/>
      <c r="I4" s="49"/>
      <c r="J4" s="49"/>
      <c r="K4" s="7"/>
      <c r="L4" s="7"/>
      <c r="M4" s="7"/>
    </row>
    <row r="5" spans="1:13" ht="204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42</v>
      </c>
      <c r="K5" s="60" t="s">
        <v>43</v>
      </c>
      <c r="L5" s="60" t="s">
        <v>44</v>
      </c>
      <c r="M5" s="60" t="s">
        <v>45</v>
      </c>
    </row>
    <row r="6" spans="1:13">
      <c r="A6" s="209">
        <v>1</v>
      </c>
      <c r="B6" s="210">
        <v>2</v>
      </c>
      <c r="C6" s="209">
        <v>3</v>
      </c>
      <c r="D6" s="210">
        <v>4</v>
      </c>
      <c r="E6" s="209">
        <v>5</v>
      </c>
      <c r="F6" s="210">
        <v>6</v>
      </c>
      <c r="G6" s="209">
        <v>9</v>
      </c>
      <c r="H6" s="210">
        <v>10</v>
      </c>
      <c r="I6" s="209">
        <v>11</v>
      </c>
      <c r="J6" s="210">
        <v>12</v>
      </c>
      <c r="K6" s="209">
        <v>13</v>
      </c>
      <c r="L6" s="210">
        <v>14</v>
      </c>
      <c r="M6" s="209">
        <v>15</v>
      </c>
    </row>
    <row r="7" spans="1:13" ht="38.25">
      <c r="A7" s="205" t="s">
        <v>9</v>
      </c>
      <c r="B7" s="206"/>
      <c r="C7" s="206"/>
      <c r="D7" s="219" t="s">
        <v>49</v>
      </c>
      <c r="E7" s="95" t="s">
        <v>10</v>
      </c>
      <c r="F7" s="96">
        <v>80</v>
      </c>
      <c r="G7" s="171"/>
      <c r="H7" s="207"/>
      <c r="I7" s="208">
        <f>F7*H7</f>
        <v>0</v>
      </c>
      <c r="J7" s="208"/>
      <c r="K7" s="138"/>
      <c r="L7" s="138"/>
      <c r="M7" s="138"/>
    </row>
    <row r="8" spans="1:13">
      <c r="A8" s="41"/>
      <c r="B8" s="42"/>
      <c r="C8" s="42"/>
      <c r="D8" s="217"/>
      <c r="E8" s="42"/>
      <c r="F8" s="41"/>
      <c r="G8" s="217"/>
      <c r="H8" s="217"/>
      <c r="I8" s="222"/>
      <c r="J8" s="221"/>
      <c r="K8" s="221"/>
      <c r="L8" s="221"/>
      <c r="M8" s="221"/>
    </row>
    <row r="9" spans="1:13">
      <c r="A9" s="1"/>
      <c r="B9" s="2"/>
      <c r="C9" s="2"/>
      <c r="D9" s="5"/>
      <c r="E9" s="2"/>
      <c r="F9" s="1"/>
      <c r="G9" s="29"/>
      <c r="H9" s="56"/>
      <c r="I9" s="36"/>
      <c r="J9" s="27"/>
      <c r="K9" s="27"/>
      <c r="L9" s="27"/>
      <c r="M9" s="27"/>
    </row>
    <row r="10" spans="1:13" ht="16.5">
      <c r="A10" s="212" t="s">
        <v>239</v>
      </c>
      <c r="B10" s="213"/>
      <c r="C10" s="214"/>
      <c r="D10" s="215"/>
      <c r="E10" s="214"/>
      <c r="F10" s="215"/>
      <c r="G10" s="1"/>
      <c r="H10" s="6"/>
      <c r="I10" s="5"/>
      <c r="J10" s="27"/>
      <c r="K10" s="27"/>
      <c r="L10" s="27"/>
      <c r="M10" s="27"/>
    </row>
    <row r="11" spans="1:13" ht="16.5">
      <c r="A11" s="212" t="s">
        <v>13</v>
      </c>
      <c r="B11" s="213"/>
      <c r="C11" s="214"/>
      <c r="D11" s="215"/>
      <c r="E11" s="214"/>
      <c r="F11" s="215"/>
      <c r="G11" s="1"/>
      <c r="H11" s="6"/>
      <c r="I11" s="5"/>
      <c r="J11" s="27"/>
      <c r="K11" s="27"/>
      <c r="L11" s="27"/>
      <c r="M11" s="27"/>
    </row>
    <row r="12" spans="1:13" ht="15">
      <c r="A12" s="7"/>
      <c r="B12" s="7"/>
      <c r="C12" s="7"/>
      <c r="D12" s="7"/>
      <c r="E12" s="2"/>
      <c r="F12" s="1"/>
      <c r="G12" s="1"/>
      <c r="H12" s="6"/>
      <c r="I12" s="5"/>
      <c r="J12" s="7"/>
      <c r="K12" s="7"/>
      <c r="L12" s="7"/>
      <c r="M12" s="7"/>
    </row>
    <row r="13" spans="1:13" ht="15">
      <c r="A13" s="7"/>
      <c r="B13" s="7"/>
      <c r="C13" s="7"/>
      <c r="D13" s="7"/>
      <c r="E13" s="2"/>
      <c r="F13" s="1"/>
      <c r="G13" s="1"/>
      <c r="H13" s="6"/>
      <c r="I13" s="5"/>
      <c r="J13" s="7"/>
      <c r="K13" s="7"/>
      <c r="L13" s="7"/>
      <c r="M13" s="7"/>
    </row>
    <row r="14" spans="1:13">
      <c r="A14" s="1"/>
      <c r="B14" s="2"/>
      <c r="C14" s="2"/>
      <c r="D14" s="5"/>
      <c r="E14" s="2"/>
      <c r="F14" s="1"/>
      <c r="G14" s="1"/>
      <c r="H14" s="6"/>
      <c r="I14" s="5"/>
      <c r="J14" s="27"/>
      <c r="K14" s="27"/>
      <c r="L14" s="27"/>
      <c r="M14" s="27"/>
    </row>
    <row r="15" spans="1:13">
      <c r="A15" s="1"/>
      <c r="B15" s="2"/>
      <c r="C15" s="2"/>
      <c r="D15" s="5"/>
      <c r="E15" s="2"/>
      <c r="F15" s="1"/>
      <c r="G15" s="1"/>
      <c r="H15" s="6"/>
      <c r="I15" s="5"/>
      <c r="J15" s="27"/>
      <c r="K15" s="27"/>
      <c r="L15" s="27"/>
      <c r="M15" s="27"/>
    </row>
    <row r="16" spans="1:13" ht="15">
      <c r="A16" s="1"/>
      <c r="B16" s="2"/>
      <c r="C16" s="2"/>
      <c r="D16" s="5"/>
      <c r="E16" s="2"/>
      <c r="F16" s="32"/>
      <c r="G16" s="7"/>
      <c r="H16" s="32"/>
      <c r="I16" s="32"/>
      <c r="J16" s="7"/>
      <c r="K16" s="27"/>
      <c r="L16" s="27"/>
      <c r="M16" s="27"/>
    </row>
    <row r="17" spans="1:13" ht="15">
      <c r="A17" s="1"/>
      <c r="B17" s="2"/>
      <c r="C17" s="2"/>
      <c r="D17" s="5"/>
      <c r="E17" s="2"/>
      <c r="F17" s="33"/>
      <c r="G17" s="7"/>
      <c r="H17" s="40"/>
      <c r="I17" s="13"/>
      <c r="J17" s="7"/>
      <c r="K17" s="27"/>
      <c r="L17" s="27"/>
      <c r="M17" s="27"/>
    </row>
    <row r="18" spans="1:13">
      <c r="A18" s="1"/>
      <c r="B18" s="2"/>
      <c r="C18" s="2"/>
      <c r="D18" s="5"/>
      <c r="E18" s="2"/>
      <c r="F18" s="1"/>
      <c r="G18" s="1"/>
      <c r="H18" s="6"/>
      <c r="I18" s="5"/>
      <c r="J18" s="27"/>
      <c r="K18" s="27"/>
      <c r="L18" s="27"/>
      <c r="M18" s="27"/>
    </row>
    <row r="19" spans="1:13">
      <c r="A19" s="1"/>
      <c r="B19" s="2"/>
      <c r="C19" s="2"/>
      <c r="D19" s="5"/>
      <c r="E19" s="2"/>
      <c r="F19" s="1"/>
      <c r="G19" s="1"/>
      <c r="H19" s="6"/>
      <c r="I19" s="5"/>
      <c r="J19" s="27"/>
      <c r="K19" s="27"/>
      <c r="L19" s="27"/>
      <c r="M19" s="27"/>
    </row>
    <row r="20" spans="1:13">
      <c r="A20" s="1"/>
      <c r="B20" s="2"/>
      <c r="C20" s="2"/>
      <c r="D20" s="5"/>
      <c r="E20" s="2"/>
      <c r="F20" s="1"/>
      <c r="G20" s="1"/>
      <c r="H20" s="6"/>
      <c r="I20" s="5"/>
      <c r="J20" s="27"/>
      <c r="K20" s="27"/>
      <c r="L20" s="27"/>
      <c r="M20" s="27"/>
    </row>
    <row r="21" spans="1:13">
      <c r="A21" s="1"/>
      <c r="B21" s="2"/>
      <c r="C21" s="2"/>
      <c r="D21" s="5"/>
      <c r="E21" s="2"/>
      <c r="F21" s="1"/>
      <c r="G21" s="1"/>
      <c r="H21" s="6"/>
      <c r="I21" s="5"/>
      <c r="J21" s="27"/>
      <c r="K21" s="27"/>
      <c r="L21" s="27"/>
      <c r="M21" s="27"/>
    </row>
    <row r="22" spans="1:13">
      <c r="A22" s="1"/>
      <c r="B22" s="2"/>
      <c r="C22" s="2"/>
      <c r="D22" s="5"/>
      <c r="E22" s="2"/>
      <c r="F22" s="1"/>
      <c r="G22" s="1"/>
      <c r="H22" s="6"/>
      <c r="I22" s="5"/>
      <c r="J22" s="27"/>
      <c r="K22" s="27"/>
      <c r="L22" s="27"/>
      <c r="M22" s="27"/>
    </row>
    <row r="23" spans="1:13">
      <c r="A23" s="1"/>
      <c r="B23" s="2"/>
      <c r="C23" s="2"/>
      <c r="D23" s="5"/>
      <c r="E23" s="2"/>
      <c r="F23" s="1"/>
      <c r="G23" s="1"/>
      <c r="H23" s="6"/>
      <c r="I23" s="5"/>
      <c r="J23" s="27"/>
      <c r="K23" s="27"/>
      <c r="L23" s="27"/>
      <c r="M23" s="27"/>
    </row>
  </sheetData>
  <mergeCells count="2">
    <mergeCell ref="A3:M3"/>
    <mergeCell ref="A2:M2"/>
  </mergeCells>
  <pageMargins left="0.7" right="0.7" top="0.75" bottom="0.75" header="0.3" footer="0.3"/>
  <pageSetup paperSize="9" scale="68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 DO UMOWY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M25"/>
  <sheetViews>
    <sheetView topLeftCell="A18" zoomScaleNormal="100" workbookViewId="0">
      <selection activeCell="G5" sqref="G5:H14"/>
    </sheetView>
  </sheetViews>
  <sheetFormatPr defaultRowHeight="14.25"/>
  <cols>
    <col min="1" max="1" width="4.25" customWidth="1"/>
    <col min="2" max="2" width="14.875" customWidth="1"/>
    <col min="3" max="3" width="9.125" customWidth="1"/>
    <col min="4" max="4" width="26.5" customWidth="1"/>
    <col min="5" max="5" width="6.375" customWidth="1"/>
    <col min="6" max="6" width="7" customWidth="1"/>
    <col min="7" max="7" width="5.125" customWidth="1"/>
    <col min="8" max="8" width="9.875" customWidth="1"/>
    <col min="9" max="9" width="14.25" customWidth="1"/>
    <col min="10" max="10" width="27.25" customWidth="1"/>
    <col min="11" max="11" width="8.75" customWidth="1"/>
    <col min="12" max="12" width="19.625" customWidth="1"/>
    <col min="13" max="13" width="7.75" customWidth="1"/>
  </cols>
  <sheetData>
    <row r="1" spans="1:13">
      <c r="A1" s="1"/>
      <c r="B1" s="2"/>
      <c r="C1" s="2"/>
      <c r="D1" s="5"/>
      <c r="E1" s="2"/>
      <c r="F1" s="1"/>
      <c r="G1" s="1"/>
      <c r="H1" s="6"/>
      <c r="I1" s="5"/>
      <c r="J1" s="27"/>
    </row>
    <row r="2" spans="1:13" ht="15.75">
      <c r="A2" s="386" t="s">
        <v>232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13" ht="15.75">
      <c r="A3" s="385" t="s">
        <v>172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ht="15">
      <c r="A4" s="7"/>
      <c r="B4" s="7"/>
      <c r="C4" s="7"/>
      <c r="D4" s="7"/>
      <c r="E4" s="7"/>
      <c r="F4" s="49"/>
      <c r="G4" s="49"/>
      <c r="H4" s="49"/>
      <c r="I4" s="49"/>
      <c r="J4" s="49"/>
    </row>
    <row r="5" spans="1:13" ht="204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42</v>
      </c>
      <c r="K5" s="60" t="s">
        <v>43</v>
      </c>
      <c r="L5" s="60" t="s">
        <v>44</v>
      </c>
      <c r="M5" s="60" t="s">
        <v>45</v>
      </c>
    </row>
    <row r="6" spans="1:13">
      <c r="A6" s="209">
        <v>1</v>
      </c>
      <c r="B6" s="210">
        <v>2</v>
      </c>
      <c r="C6" s="209">
        <v>3</v>
      </c>
      <c r="D6" s="209">
        <v>4</v>
      </c>
      <c r="E6" s="210">
        <v>5</v>
      </c>
      <c r="F6" s="209">
        <v>6</v>
      </c>
      <c r="G6" s="209">
        <v>9</v>
      </c>
      <c r="H6" s="209">
        <v>10</v>
      </c>
      <c r="I6" s="210">
        <v>11</v>
      </c>
      <c r="J6" s="209">
        <v>12</v>
      </c>
      <c r="K6" s="209">
        <v>13</v>
      </c>
      <c r="L6" s="210">
        <v>14</v>
      </c>
      <c r="M6" s="54">
        <v>15</v>
      </c>
    </row>
    <row r="7" spans="1:13" ht="38.25">
      <c r="A7" s="168" t="s">
        <v>9</v>
      </c>
      <c r="B7" s="194"/>
      <c r="C7" s="225"/>
      <c r="D7" s="95" t="s">
        <v>168</v>
      </c>
      <c r="E7" s="95" t="s">
        <v>10</v>
      </c>
      <c r="F7" s="128">
        <v>20</v>
      </c>
      <c r="G7" s="171"/>
      <c r="H7" s="226"/>
      <c r="I7" s="226">
        <f t="shared" ref="I7:I13" si="0">F7*H7</f>
        <v>0</v>
      </c>
      <c r="J7" s="195"/>
      <c r="K7" s="227"/>
      <c r="L7" s="227"/>
      <c r="M7" s="135"/>
    </row>
    <row r="8" spans="1:13" ht="51">
      <c r="A8" s="168" t="s">
        <v>11</v>
      </c>
      <c r="B8" s="194"/>
      <c r="C8" s="228"/>
      <c r="D8" s="124" t="s">
        <v>169</v>
      </c>
      <c r="E8" s="95" t="s">
        <v>10</v>
      </c>
      <c r="F8" s="128">
        <v>5</v>
      </c>
      <c r="G8" s="171"/>
      <c r="H8" s="226"/>
      <c r="I8" s="226">
        <f t="shared" si="0"/>
        <v>0</v>
      </c>
      <c r="J8" s="195"/>
      <c r="K8" s="227"/>
      <c r="L8" s="227"/>
      <c r="M8" s="135"/>
    </row>
    <row r="9" spans="1:13" ht="25.5">
      <c r="A9" s="168" t="s">
        <v>20</v>
      </c>
      <c r="B9" s="229"/>
      <c r="C9" s="228"/>
      <c r="D9" s="219" t="s">
        <v>170</v>
      </c>
      <c r="E9" s="234" t="s">
        <v>10</v>
      </c>
      <c r="F9" s="230">
        <v>30</v>
      </c>
      <c r="G9" s="171"/>
      <c r="H9" s="226"/>
      <c r="I9" s="226">
        <f t="shared" si="0"/>
        <v>0</v>
      </c>
      <c r="J9" s="231"/>
      <c r="K9" s="227"/>
      <c r="L9" s="227"/>
      <c r="M9" s="135"/>
    </row>
    <row r="10" spans="1:13" ht="25.5">
      <c r="A10" s="168" t="s">
        <v>22</v>
      </c>
      <c r="B10" s="229"/>
      <c r="C10" s="228"/>
      <c r="D10" s="219" t="s">
        <v>171</v>
      </c>
      <c r="E10" s="234" t="s">
        <v>10</v>
      </c>
      <c r="F10" s="230">
        <v>30</v>
      </c>
      <c r="G10" s="171"/>
      <c r="H10" s="226"/>
      <c r="I10" s="226">
        <f t="shared" si="0"/>
        <v>0</v>
      </c>
      <c r="J10" s="231"/>
      <c r="K10" s="227"/>
      <c r="L10" s="227"/>
      <c r="M10" s="135"/>
    </row>
    <row r="11" spans="1:13" ht="38.25">
      <c r="A11" s="168" t="s">
        <v>23</v>
      </c>
      <c r="B11" s="194"/>
      <c r="C11" s="228"/>
      <c r="D11" s="95" t="s">
        <v>173</v>
      </c>
      <c r="E11" s="95" t="s">
        <v>10</v>
      </c>
      <c r="F11" s="128">
        <v>50</v>
      </c>
      <c r="G11" s="171"/>
      <c r="H11" s="226"/>
      <c r="I11" s="226">
        <f t="shared" si="0"/>
        <v>0</v>
      </c>
      <c r="J11" s="195"/>
      <c r="K11" s="227"/>
      <c r="L11" s="227"/>
      <c r="M11" s="133"/>
    </row>
    <row r="12" spans="1:13" ht="38.25">
      <c r="A12" s="168" t="s">
        <v>24</v>
      </c>
      <c r="B12" s="232"/>
      <c r="C12" s="228"/>
      <c r="D12" s="124" t="s">
        <v>174</v>
      </c>
      <c r="E12" s="95" t="s">
        <v>10</v>
      </c>
      <c r="F12" s="128">
        <v>5</v>
      </c>
      <c r="G12" s="171"/>
      <c r="H12" s="226"/>
      <c r="I12" s="226">
        <f t="shared" si="0"/>
        <v>0</v>
      </c>
      <c r="J12" s="195"/>
      <c r="K12" s="227"/>
      <c r="L12" s="227"/>
      <c r="M12" s="135"/>
    </row>
    <row r="13" spans="1:13" ht="38.25">
      <c r="A13" s="168" t="s">
        <v>25</v>
      </c>
      <c r="B13" s="232"/>
      <c r="C13" s="228"/>
      <c r="D13" s="235" t="s">
        <v>175</v>
      </c>
      <c r="E13" s="95" t="s">
        <v>10</v>
      </c>
      <c r="F13" s="128">
        <v>5</v>
      </c>
      <c r="G13" s="171"/>
      <c r="H13" s="226"/>
      <c r="I13" s="226">
        <f t="shared" si="0"/>
        <v>0</v>
      </c>
      <c r="J13" s="195"/>
      <c r="K13" s="227"/>
      <c r="L13" s="227"/>
      <c r="M13" s="135"/>
    </row>
    <row r="14" spans="1:13">
      <c r="A14" s="41"/>
      <c r="B14" s="42"/>
      <c r="C14" s="42"/>
      <c r="D14" s="217"/>
      <c r="E14" s="42"/>
      <c r="F14" s="41"/>
      <c r="G14" s="216"/>
      <c r="H14" s="240" t="s">
        <v>48</v>
      </c>
      <c r="I14" s="239">
        <f>SUM(I7:I13)</f>
        <v>0</v>
      </c>
      <c r="J14" s="221"/>
      <c r="K14" s="233"/>
      <c r="L14" s="233"/>
      <c r="M14" s="134"/>
    </row>
    <row r="15" spans="1:13">
      <c r="A15" s="1"/>
      <c r="B15" s="2"/>
      <c r="C15" s="2"/>
      <c r="D15" s="5"/>
      <c r="E15" s="2"/>
      <c r="F15" s="1"/>
      <c r="G15" s="29"/>
      <c r="H15" s="56"/>
      <c r="I15" s="36"/>
      <c r="J15" s="27"/>
    </row>
    <row r="16" spans="1:13" ht="16.5">
      <c r="A16" s="212" t="s">
        <v>239</v>
      </c>
      <c r="B16" s="213"/>
      <c r="C16" s="214"/>
      <c r="D16" s="215"/>
      <c r="E16" s="214"/>
      <c r="F16" s="215"/>
      <c r="G16" s="215"/>
      <c r="H16" s="236"/>
      <c r="I16" s="213"/>
      <c r="J16" s="237"/>
      <c r="K16" s="163"/>
      <c r="L16" s="163"/>
      <c r="M16" s="163"/>
    </row>
    <row r="17" spans="1:13" ht="16.5">
      <c r="A17" s="212" t="s">
        <v>13</v>
      </c>
      <c r="B17" s="213"/>
      <c r="C17" s="214"/>
      <c r="D17" s="215"/>
      <c r="E17" s="214"/>
      <c r="F17" s="215"/>
      <c r="G17" s="215"/>
      <c r="H17" s="236"/>
      <c r="I17" s="213"/>
      <c r="J17" s="237"/>
      <c r="K17" s="163"/>
      <c r="L17" s="163"/>
      <c r="M17" s="163"/>
    </row>
    <row r="18" spans="1:13" ht="15">
      <c r="A18" s="7"/>
      <c r="B18" s="7"/>
      <c r="C18" s="7"/>
      <c r="D18" s="7"/>
      <c r="E18" s="2"/>
      <c r="F18" s="1"/>
      <c r="G18" s="1"/>
      <c r="H18" s="6"/>
      <c r="I18" s="5"/>
      <c r="J18" s="7"/>
    </row>
    <row r="19" spans="1:13" ht="15">
      <c r="A19" s="7"/>
      <c r="B19" s="7"/>
      <c r="C19" s="7"/>
      <c r="D19" s="7"/>
      <c r="E19" s="2"/>
      <c r="F19" s="1"/>
      <c r="G19" s="1"/>
      <c r="H19" s="6"/>
      <c r="I19" s="5"/>
      <c r="J19" s="7"/>
    </row>
    <row r="20" spans="1:13">
      <c r="A20" s="1"/>
      <c r="B20" s="2"/>
      <c r="C20" s="2"/>
      <c r="D20" s="5"/>
      <c r="E20" s="2"/>
      <c r="F20" s="1"/>
      <c r="G20" s="1"/>
      <c r="H20" s="6"/>
      <c r="I20" s="5"/>
      <c r="J20" s="27"/>
    </row>
    <row r="21" spans="1:13">
      <c r="A21" s="1"/>
      <c r="B21" s="2"/>
      <c r="C21" s="2"/>
      <c r="D21" s="5"/>
      <c r="E21" s="2"/>
      <c r="F21" s="1"/>
      <c r="G21" s="1"/>
      <c r="H21" s="6"/>
      <c r="I21" s="5"/>
      <c r="J21" s="27"/>
    </row>
    <row r="22" spans="1:13" ht="15">
      <c r="A22" s="1"/>
      <c r="B22" s="2"/>
      <c r="C22" s="2"/>
      <c r="D22" s="5"/>
      <c r="E22" s="2"/>
      <c r="F22" s="32"/>
      <c r="G22" s="7"/>
      <c r="H22" s="32"/>
      <c r="I22" s="32"/>
      <c r="J22" s="7"/>
    </row>
    <row r="23" spans="1:13" ht="15">
      <c r="A23" s="1"/>
      <c r="B23" s="2"/>
      <c r="C23" s="2"/>
      <c r="D23" s="5"/>
      <c r="E23" s="2"/>
      <c r="F23" s="33"/>
      <c r="G23" s="7"/>
      <c r="H23" s="40"/>
      <c r="I23" s="13"/>
      <c r="J23" s="7"/>
    </row>
    <row r="24" spans="1:13">
      <c r="A24" s="1"/>
      <c r="B24" s="2"/>
      <c r="C24" s="2"/>
      <c r="D24" s="5"/>
      <c r="E24" s="2"/>
      <c r="F24" s="1"/>
      <c r="G24" s="1"/>
      <c r="H24" s="6"/>
      <c r="I24" s="5"/>
      <c r="J24" s="27"/>
    </row>
    <row r="25" spans="1:13">
      <c r="A25" s="1"/>
      <c r="B25" s="2"/>
      <c r="C25" s="2"/>
      <c r="D25" s="5"/>
      <c r="E25" s="2"/>
      <c r="F25" s="1"/>
      <c r="G25" s="1"/>
      <c r="H25" s="6"/>
      <c r="I25" s="5"/>
      <c r="J25" s="27"/>
    </row>
  </sheetData>
  <mergeCells count="2">
    <mergeCell ref="A2:M2"/>
    <mergeCell ref="A3:M3"/>
  </mergeCells>
  <pageMargins left="0.7" right="0.7" top="0.75" bottom="0.75" header="0.3" footer="0.3"/>
  <pageSetup paperSize="9" scale="65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 DO UMOWY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M27"/>
  <sheetViews>
    <sheetView topLeftCell="A35" zoomScaleNormal="100" workbookViewId="0">
      <selection activeCell="G5" sqref="G5:H15"/>
    </sheetView>
  </sheetViews>
  <sheetFormatPr defaultRowHeight="14.25"/>
  <cols>
    <col min="1" max="1" width="4.625" customWidth="1"/>
    <col min="2" max="2" width="15.625" customWidth="1"/>
    <col min="3" max="3" width="9.125" customWidth="1"/>
    <col min="4" max="4" width="26.5" customWidth="1"/>
    <col min="5" max="5" width="6.375" customWidth="1"/>
    <col min="6" max="6" width="7" customWidth="1"/>
    <col min="7" max="7" width="5.125" customWidth="1"/>
    <col min="8" max="8" width="9.875" customWidth="1"/>
    <col min="9" max="9" width="14.25" customWidth="1"/>
    <col min="10" max="10" width="28.375" customWidth="1"/>
    <col min="11" max="11" width="8.75" customWidth="1"/>
    <col min="12" max="12" width="21.375" customWidth="1"/>
    <col min="13" max="13" width="7.75" customWidth="1"/>
  </cols>
  <sheetData>
    <row r="1" spans="1:13">
      <c r="A1" s="1"/>
      <c r="B1" s="2"/>
      <c r="C1" s="2"/>
      <c r="D1" s="5"/>
      <c r="E1" s="2"/>
      <c r="F1" s="1"/>
      <c r="G1" s="1"/>
      <c r="H1" s="6"/>
      <c r="I1" s="5"/>
      <c r="J1" s="27"/>
    </row>
    <row r="2" spans="1:13" ht="15.75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3" ht="15.75">
      <c r="A3" s="385" t="s">
        <v>182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ht="15">
      <c r="A4" s="7"/>
      <c r="B4" s="7"/>
      <c r="C4" s="7"/>
      <c r="D4" s="7"/>
      <c r="E4" s="7"/>
      <c r="F4" s="49"/>
      <c r="G4" s="49"/>
      <c r="H4" s="49"/>
      <c r="I4" s="49"/>
      <c r="J4" s="49"/>
    </row>
    <row r="5" spans="1:13" ht="207" customHeight="1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42</v>
      </c>
      <c r="K5" s="60" t="s">
        <v>43</v>
      </c>
      <c r="L5" s="60" t="s">
        <v>44</v>
      </c>
      <c r="M5" s="60" t="s">
        <v>45</v>
      </c>
    </row>
    <row r="6" spans="1:13">
      <c r="A6" s="209">
        <v>1</v>
      </c>
      <c r="B6" s="209">
        <v>2</v>
      </c>
      <c r="C6" s="209">
        <v>3</v>
      </c>
      <c r="D6" s="209">
        <v>4</v>
      </c>
      <c r="E6" s="209">
        <v>5</v>
      </c>
      <c r="F6" s="209">
        <v>6</v>
      </c>
      <c r="G6" s="209">
        <v>9</v>
      </c>
      <c r="H6" s="209">
        <v>10</v>
      </c>
      <c r="I6" s="209">
        <v>11</v>
      </c>
      <c r="J6" s="209">
        <v>12</v>
      </c>
      <c r="K6" s="209">
        <v>13</v>
      </c>
      <c r="L6" s="209">
        <v>14</v>
      </c>
      <c r="M6" s="209">
        <v>15</v>
      </c>
    </row>
    <row r="7" spans="1:13" ht="25.5">
      <c r="A7" s="234" t="s">
        <v>9</v>
      </c>
      <c r="B7" s="242"/>
      <c r="C7" s="234"/>
      <c r="D7" s="243" t="s">
        <v>181</v>
      </c>
      <c r="E7" s="234" t="s">
        <v>10</v>
      </c>
      <c r="F7" s="230">
        <v>55</v>
      </c>
      <c r="G7" s="244"/>
      <c r="H7" s="226"/>
      <c r="I7" s="226">
        <f t="shared" ref="I7:I14" si="0">F7*H7</f>
        <v>0</v>
      </c>
      <c r="J7" s="245"/>
      <c r="K7" s="246"/>
      <c r="L7" s="246"/>
      <c r="M7" s="246"/>
    </row>
    <row r="8" spans="1:13" ht="38.25">
      <c r="A8" s="234" t="s">
        <v>11</v>
      </c>
      <c r="B8" s="241"/>
      <c r="C8" s="95"/>
      <c r="D8" s="235" t="s">
        <v>184</v>
      </c>
      <c r="E8" s="234" t="s">
        <v>10</v>
      </c>
      <c r="F8" s="230">
        <v>10</v>
      </c>
      <c r="G8" s="244"/>
      <c r="H8" s="226"/>
      <c r="I8" s="226">
        <f t="shared" si="0"/>
        <v>0</v>
      </c>
      <c r="J8" s="245"/>
      <c r="K8" s="246"/>
      <c r="L8" s="246"/>
      <c r="M8" s="246"/>
    </row>
    <row r="9" spans="1:13">
      <c r="A9" s="234" t="s">
        <v>20</v>
      </c>
      <c r="B9" s="241"/>
      <c r="C9" s="95"/>
      <c r="D9" s="124" t="s">
        <v>183</v>
      </c>
      <c r="E9" s="234" t="s">
        <v>10</v>
      </c>
      <c r="F9" s="230">
        <v>1550</v>
      </c>
      <c r="G9" s="244"/>
      <c r="H9" s="226"/>
      <c r="I9" s="226">
        <f t="shared" si="0"/>
        <v>0</v>
      </c>
      <c r="J9" s="245"/>
      <c r="K9" s="246"/>
      <c r="L9" s="246"/>
      <c r="M9" s="246"/>
    </row>
    <row r="10" spans="1:13" ht="25.5">
      <c r="A10" s="234" t="s">
        <v>22</v>
      </c>
      <c r="B10" s="219"/>
      <c r="C10" s="234"/>
      <c r="D10" s="219" t="s">
        <v>179</v>
      </c>
      <c r="E10" s="234" t="s">
        <v>10</v>
      </c>
      <c r="F10" s="230">
        <v>25</v>
      </c>
      <c r="G10" s="244"/>
      <c r="H10" s="226"/>
      <c r="I10" s="226">
        <f t="shared" si="0"/>
        <v>0</v>
      </c>
      <c r="J10" s="245"/>
      <c r="K10" s="246"/>
      <c r="L10" s="246"/>
      <c r="M10" s="246"/>
    </row>
    <row r="11" spans="1:13" ht="102">
      <c r="A11" s="234" t="s">
        <v>23</v>
      </c>
      <c r="B11" s="242"/>
      <c r="C11" s="234"/>
      <c r="D11" s="247" t="s">
        <v>180</v>
      </c>
      <c r="E11" s="234" t="s">
        <v>10</v>
      </c>
      <c r="F11" s="230">
        <v>15</v>
      </c>
      <c r="G11" s="244"/>
      <c r="H11" s="226"/>
      <c r="I11" s="226">
        <f t="shared" si="0"/>
        <v>0</v>
      </c>
      <c r="J11" s="245"/>
      <c r="K11" s="246"/>
      <c r="L11" s="246"/>
      <c r="M11" s="246"/>
    </row>
    <row r="12" spans="1:13" ht="38.25">
      <c r="A12" s="234" t="s">
        <v>24</v>
      </c>
      <c r="B12" s="248"/>
      <c r="C12" s="126"/>
      <c r="D12" s="95" t="s">
        <v>26</v>
      </c>
      <c r="E12" s="95" t="s">
        <v>10</v>
      </c>
      <c r="F12" s="128">
        <v>320</v>
      </c>
      <c r="G12" s="244"/>
      <c r="H12" s="187"/>
      <c r="I12" s="226">
        <f t="shared" si="0"/>
        <v>0</v>
      </c>
      <c r="J12" s="98"/>
      <c r="K12" s="249"/>
      <c r="L12" s="246"/>
      <c r="M12" s="246"/>
    </row>
    <row r="13" spans="1:13" ht="25.5">
      <c r="A13" s="234" t="s">
        <v>25</v>
      </c>
      <c r="B13" s="250"/>
      <c r="C13" s="126"/>
      <c r="D13" s="95" t="s">
        <v>218</v>
      </c>
      <c r="E13" s="95" t="s">
        <v>10</v>
      </c>
      <c r="F13" s="128">
        <v>5</v>
      </c>
      <c r="G13" s="244"/>
      <c r="H13" s="187"/>
      <c r="I13" s="226">
        <f t="shared" si="0"/>
        <v>0</v>
      </c>
      <c r="J13" s="98"/>
      <c r="K13" s="249"/>
      <c r="L13" s="246"/>
      <c r="M13" s="246"/>
    </row>
    <row r="14" spans="1:13" ht="25.5">
      <c r="A14" s="234" t="s">
        <v>27</v>
      </c>
      <c r="B14" s="242"/>
      <c r="C14" s="234"/>
      <c r="D14" s="219" t="s">
        <v>178</v>
      </c>
      <c r="E14" s="234" t="s">
        <v>10</v>
      </c>
      <c r="F14" s="230">
        <v>20</v>
      </c>
      <c r="G14" s="244"/>
      <c r="H14" s="226"/>
      <c r="I14" s="226">
        <f t="shared" si="0"/>
        <v>0</v>
      </c>
      <c r="J14" s="245"/>
      <c r="K14" s="246"/>
      <c r="L14" s="246"/>
      <c r="M14" s="246"/>
    </row>
    <row r="15" spans="1:13">
      <c r="A15" s="216"/>
      <c r="B15" s="251"/>
      <c r="C15" s="251"/>
      <c r="D15" s="217"/>
      <c r="E15" s="251"/>
      <c r="F15" s="216"/>
      <c r="G15" s="216"/>
      <c r="H15" s="255" t="s">
        <v>48</v>
      </c>
      <c r="I15" s="238">
        <f>SUM(I7:I14)</f>
        <v>0</v>
      </c>
      <c r="J15" s="253"/>
      <c r="K15" s="252"/>
      <c r="L15" s="252"/>
      <c r="M15" s="252"/>
    </row>
    <row r="16" spans="1:13" ht="16.5">
      <c r="A16" s="1"/>
      <c r="B16" s="2"/>
      <c r="C16" s="2"/>
      <c r="D16" s="5"/>
      <c r="E16" s="2"/>
      <c r="F16" s="1"/>
      <c r="G16" s="216"/>
      <c r="H16" s="217"/>
      <c r="I16" s="44"/>
      <c r="J16" s="220"/>
      <c r="K16" s="163"/>
      <c r="L16" s="163"/>
      <c r="M16" s="163"/>
    </row>
    <row r="17" spans="1:13" ht="16.5">
      <c r="A17" s="254" t="s">
        <v>239</v>
      </c>
      <c r="B17" s="43"/>
      <c r="C17" s="42"/>
      <c r="D17" s="41"/>
      <c r="E17" s="42"/>
      <c r="F17" s="41"/>
      <c r="G17" s="1"/>
      <c r="H17" s="6"/>
      <c r="I17" s="5"/>
      <c r="J17" s="220"/>
      <c r="K17" s="163"/>
      <c r="L17" s="163"/>
      <c r="M17" s="163"/>
    </row>
    <row r="18" spans="1:13" ht="16.5">
      <c r="A18" s="254" t="s">
        <v>13</v>
      </c>
      <c r="B18" s="43"/>
      <c r="C18" s="42"/>
      <c r="D18" s="41"/>
      <c r="E18" s="42"/>
      <c r="F18" s="41"/>
      <c r="G18" s="1"/>
      <c r="H18" s="6"/>
      <c r="I18" s="5"/>
      <c r="J18" s="220"/>
      <c r="K18" s="163"/>
      <c r="L18" s="163"/>
      <c r="M18" s="163"/>
    </row>
    <row r="19" spans="1:13" ht="16.5">
      <c r="A19" s="181"/>
      <c r="B19" s="181"/>
      <c r="C19" s="181"/>
      <c r="D19" s="181"/>
      <c r="E19" s="42"/>
      <c r="F19" s="41"/>
      <c r="G19" s="1"/>
      <c r="H19" s="6"/>
      <c r="I19" s="5"/>
      <c r="J19" s="179"/>
      <c r="K19" s="163"/>
      <c r="L19" s="163"/>
      <c r="M19" s="163"/>
    </row>
    <row r="20" spans="1:13" ht="15">
      <c r="A20" s="7"/>
      <c r="B20" s="7"/>
      <c r="C20" s="7"/>
      <c r="D20" s="7"/>
      <c r="E20" s="2"/>
      <c r="F20" s="1"/>
      <c r="G20" s="1"/>
      <c r="H20" s="6"/>
      <c r="I20" s="5"/>
      <c r="J20" s="7"/>
    </row>
    <row r="21" spans="1:13">
      <c r="A21" s="1"/>
      <c r="B21" s="2"/>
      <c r="C21" s="2"/>
      <c r="D21" s="5"/>
      <c r="E21" s="2"/>
      <c r="F21" s="1"/>
      <c r="G21" s="1"/>
      <c r="H21" s="6"/>
      <c r="I21" s="5"/>
      <c r="J21" s="27"/>
    </row>
    <row r="22" spans="1:13">
      <c r="A22" s="1"/>
      <c r="B22" s="2"/>
      <c r="C22" s="2"/>
      <c r="D22" s="5"/>
      <c r="E22" s="2"/>
      <c r="F22" s="1"/>
      <c r="G22" s="1"/>
      <c r="H22" s="6"/>
      <c r="I22" s="5"/>
      <c r="J22" s="27"/>
    </row>
    <row r="23" spans="1:13" ht="15">
      <c r="A23" s="1"/>
      <c r="B23" s="2"/>
      <c r="C23" s="2"/>
      <c r="D23" s="5"/>
      <c r="E23" s="2"/>
      <c r="F23" s="32"/>
      <c r="G23" s="7"/>
      <c r="H23" s="32"/>
      <c r="I23" s="32"/>
      <c r="J23" s="7"/>
    </row>
    <row r="24" spans="1:13" ht="15">
      <c r="A24" s="1"/>
      <c r="B24" s="2"/>
      <c r="C24" s="2"/>
      <c r="D24" s="5"/>
      <c r="E24" s="2"/>
      <c r="F24" s="33"/>
      <c r="G24" s="7"/>
      <c r="H24" s="40"/>
      <c r="I24" s="13"/>
      <c r="J24" s="7"/>
    </row>
    <row r="25" spans="1:13">
      <c r="A25" s="1"/>
      <c r="B25" s="2"/>
      <c r="C25" s="2"/>
      <c r="D25" s="5"/>
      <c r="E25" s="2"/>
      <c r="F25" s="1"/>
      <c r="G25" s="1"/>
      <c r="H25" s="6"/>
      <c r="I25" s="5"/>
      <c r="J25" s="27"/>
    </row>
    <row r="26" spans="1:13">
      <c r="A26" s="1"/>
      <c r="B26" s="2"/>
      <c r="C26" s="2"/>
      <c r="D26" s="5"/>
      <c r="E26" s="2"/>
      <c r="F26" s="1"/>
      <c r="G26" s="1"/>
      <c r="H26" s="6"/>
      <c r="I26" s="5"/>
      <c r="J26" s="27"/>
    </row>
    <row r="27" spans="1:13">
      <c r="A27" s="1"/>
      <c r="B27" s="2"/>
      <c r="C27" s="2"/>
      <c r="D27" s="5"/>
      <c r="E27" s="2"/>
      <c r="F27" s="1"/>
      <c r="G27" s="1"/>
      <c r="H27" s="6"/>
      <c r="I27" s="5"/>
      <c r="J27" s="27"/>
    </row>
  </sheetData>
  <sortState xmlns:xlrd2="http://schemas.microsoft.com/office/spreadsheetml/2017/richdata2" ref="B7:M12">
    <sortCondition ref="D7:D12"/>
  </sortState>
  <mergeCells count="2">
    <mergeCell ref="A3:M3"/>
    <mergeCell ref="A2:M2"/>
  </mergeCells>
  <pageMargins left="0.7" right="0.7" top="0.75" bottom="0.75" header="0.3" footer="0.3"/>
  <pageSetup paperSize="9" scale="64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 DO UMOWY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M21"/>
  <sheetViews>
    <sheetView zoomScaleNormal="100" workbookViewId="0">
      <selection activeCell="I15" sqref="I15"/>
    </sheetView>
  </sheetViews>
  <sheetFormatPr defaultRowHeight="14.25"/>
  <cols>
    <col min="1" max="1" width="5.75" customWidth="1"/>
    <col min="2" max="2" width="15.125" customWidth="1"/>
    <col min="3" max="3" width="9.125" customWidth="1"/>
    <col min="4" max="4" width="24.5" customWidth="1"/>
    <col min="5" max="5" width="6.375" customWidth="1"/>
    <col min="6" max="6" width="7" customWidth="1"/>
    <col min="7" max="7" width="5.125" customWidth="1"/>
    <col min="8" max="8" width="9.875" customWidth="1"/>
    <col min="9" max="9" width="14.25" customWidth="1"/>
    <col min="10" max="10" width="28.375" customWidth="1"/>
    <col min="11" max="11" width="8.75" customWidth="1"/>
    <col min="12" max="12" width="20.375" customWidth="1"/>
    <col min="13" max="13" width="7.75" customWidth="1"/>
  </cols>
  <sheetData>
    <row r="1" spans="1:13">
      <c r="A1" s="1"/>
      <c r="B1" s="2"/>
      <c r="C1" s="2"/>
      <c r="D1" s="5"/>
      <c r="E1" s="2"/>
      <c r="F1" s="1"/>
      <c r="G1" s="1"/>
      <c r="H1" s="6"/>
      <c r="I1" s="5"/>
      <c r="J1" s="27"/>
      <c r="K1" s="27"/>
      <c r="L1" s="27"/>
      <c r="M1" s="27"/>
    </row>
    <row r="2" spans="1:13" ht="15.75" customHeight="1">
      <c r="A2" s="386" t="s">
        <v>232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13" ht="15.75">
      <c r="A3" s="385" t="s">
        <v>213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ht="15">
      <c r="A4" s="7"/>
      <c r="B4" s="7"/>
      <c r="C4" s="7"/>
      <c r="D4" s="7"/>
      <c r="E4" s="7"/>
      <c r="F4" s="49"/>
      <c r="G4" s="49"/>
      <c r="H4" s="49"/>
      <c r="I4" s="49"/>
      <c r="J4" s="49"/>
      <c r="K4" s="7"/>
      <c r="L4" s="7"/>
      <c r="M4" s="7"/>
    </row>
    <row r="5" spans="1:13" ht="204.75" customHeight="1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42</v>
      </c>
      <c r="K5" s="60" t="s">
        <v>43</v>
      </c>
      <c r="L5" s="60" t="s">
        <v>44</v>
      </c>
      <c r="M5" s="60" t="s">
        <v>45</v>
      </c>
    </row>
    <row r="6" spans="1:13">
      <c r="A6" s="209">
        <v>1</v>
      </c>
      <c r="B6" s="209">
        <v>2</v>
      </c>
      <c r="C6" s="209">
        <v>3</v>
      </c>
      <c r="D6" s="209">
        <v>4</v>
      </c>
      <c r="E6" s="209">
        <v>5</v>
      </c>
      <c r="F6" s="209">
        <v>6</v>
      </c>
      <c r="G6" s="209">
        <v>9</v>
      </c>
      <c r="H6" s="209">
        <v>10</v>
      </c>
      <c r="I6" s="209">
        <v>11</v>
      </c>
      <c r="J6" s="209">
        <v>12</v>
      </c>
      <c r="K6" s="209">
        <v>13</v>
      </c>
      <c r="L6" s="209">
        <v>14</v>
      </c>
      <c r="M6" s="209">
        <v>15</v>
      </c>
    </row>
    <row r="7" spans="1:13" ht="102">
      <c r="A7" s="94" t="s">
        <v>9</v>
      </c>
      <c r="B7" s="176"/>
      <c r="C7" s="176"/>
      <c r="D7" s="95" t="s">
        <v>212</v>
      </c>
      <c r="E7" s="95" t="s">
        <v>29</v>
      </c>
      <c r="F7" s="96">
        <v>60</v>
      </c>
      <c r="G7" s="244"/>
      <c r="H7" s="258"/>
      <c r="I7" s="97">
        <f>F7*H7</f>
        <v>0</v>
      </c>
      <c r="J7" s="97"/>
      <c r="K7" s="94"/>
      <c r="L7" s="94"/>
      <c r="M7" s="259"/>
    </row>
    <row r="8" spans="1:13">
      <c r="A8" s="43"/>
      <c r="B8" s="43"/>
      <c r="C8" s="43"/>
      <c r="D8" s="44"/>
      <c r="E8" s="43"/>
      <c r="F8" s="43"/>
      <c r="G8" s="44"/>
      <c r="H8" s="43"/>
      <c r="I8" s="161"/>
      <c r="J8" s="256"/>
      <c r="K8" s="256"/>
      <c r="L8" s="256"/>
      <c r="M8" s="256"/>
    </row>
    <row r="9" spans="1:13">
      <c r="A9" s="43"/>
      <c r="B9" s="43"/>
      <c r="C9" s="43"/>
      <c r="D9" s="43"/>
      <c r="E9" s="43"/>
      <c r="F9" s="43"/>
      <c r="G9" s="44"/>
      <c r="H9" s="44"/>
      <c r="I9" s="44"/>
      <c r="J9" s="256"/>
      <c r="K9" s="256"/>
      <c r="L9" s="256"/>
      <c r="M9" s="256"/>
    </row>
    <row r="10" spans="1:13">
      <c r="A10" s="254" t="s">
        <v>239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</row>
    <row r="11" spans="1:13">
      <c r="A11" s="254" t="s">
        <v>13</v>
      </c>
      <c r="B11" s="42"/>
      <c r="C11" s="42"/>
      <c r="D11" s="42"/>
      <c r="E11" s="42"/>
      <c r="F11" s="42"/>
      <c r="G11" s="42"/>
      <c r="H11" s="42"/>
      <c r="I11" s="42"/>
      <c r="J11" s="257"/>
      <c r="K11" s="257"/>
      <c r="L11" s="257"/>
      <c r="M11" s="257"/>
    </row>
    <row r="12" spans="1:13" ht="15">
      <c r="A12" s="7"/>
      <c r="B12" s="7"/>
      <c r="C12" s="7"/>
      <c r="D12" s="7"/>
      <c r="E12" s="2"/>
      <c r="F12" s="1"/>
      <c r="G12" s="1"/>
      <c r="H12" s="6"/>
      <c r="I12" s="5"/>
      <c r="J12" s="7"/>
      <c r="K12" s="7"/>
      <c r="L12" s="7"/>
      <c r="M12" s="7"/>
    </row>
    <row r="13" spans="1:13" ht="15">
      <c r="A13" s="7"/>
      <c r="B13" s="7"/>
      <c r="C13" s="7"/>
      <c r="D13" s="7"/>
      <c r="E13" s="2"/>
      <c r="F13" s="1"/>
      <c r="G13" s="1"/>
      <c r="H13" s="6"/>
      <c r="I13" s="5"/>
      <c r="J13" s="7"/>
      <c r="K13" s="7"/>
      <c r="L13" s="7"/>
      <c r="M13" s="7"/>
    </row>
    <row r="14" spans="1:13">
      <c r="A14" s="1"/>
      <c r="B14" s="2"/>
      <c r="C14" s="2"/>
      <c r="D14" s="5"/>
      <c r="E14" s="2"/>
      <c r="F14" s="1"/>
      <c r="G14" s="1"/>
      <c r="H14" s="6"/>
      <c r="I14" s="5"/>
      <c r="J14" s="27"/>
      <c r="K14" s="27"/>
      <c r="L14" s="27"/>
      <c r="M14" s="27"/>
    </row>
    <row r="15" spans="1:13">
      <c r="A15" s="1"/>
      <c r="B15" s="2"/>
      <c r="C15" s="2"/>
      <c r="D15" s="5"/>
      <c r="E15" s="2"/>
      <c r="F15" s="1"/>
      <c r="G15" s="1"/>
      <c r="H15" s="6"/>
      <c r="I15" s="5"/>
      <c r="J15" s="27"/>
      <c r="K15" s="27"/>
      <c r="L15" s="27"/>
      <c r="M15" s="27"/>
    </row>
    <row r="16" spans="1:13" ht="15">
      <c r="A16" s="1"/>
      <c r="B16" s="2"/>
      <c r="C16" s="2"/>
      <c r="D16" s="5"/>
      <c r="E16" s="2"/>
      <c r="F16" s="32"/>
      <c r="G16" s="7"/>
      <c r="H16" s="32"/>
      <c r="I16" s="32"/>
      <c r="J16" s="7"/>
      <c r="K16" s="27"/>
      <c r="L16" s="27"/>
      <c r="M16" s="27"/>
    </row>
    <row r="17" spans="1:13" ht="15">
      <c r="A17" s="1"/>
      <c r="B17" s="2"/>
      <c r="C17" s="2"/>
      <c r="D17" s="5"/>
      <c r="E17" s="2"/>
      <c r="F17" s="33"/>
      <c r="G17" s="7"/>
      <c r="H17" s="40"/>
      <c r="I17" s="13"/>
      <c r="J17" s="7"/>
      <c r="K17" s="27"/>
      <c r="L17" s="27"/>
      <c r="M17" s="27"/>
    </row>
    <row r="18" spans="1:13">
      <c r="A18" s="1"/>
      <c r="B18" s="2"/>
      <c r="C18" s="2"/>
      <c r="D18" s="5"/>
      <c r="E18" s="2"/>
      <c r="F18" s="1"/>
      <c r="G18" s="1"/>
      <c r="H18" s="6"/>
      <c r="I18" s="5"/>
      <c r="J18" s="27"/>
      <c r="K18" s="27"/>
      <c r="L18" s="27"/>
      <c r="M18" s="27"/>
    </row>
    <row r="19" spans="1:13">
      <c r="A19" s="1"/>
      <c r="B19" s="2"/>
      <c r="C19" s="2"/>
      <c r="D19" s="5"/>
      <c r="E19" s="2"/>
      <c r="F19" s="1"/>
      <c r="G19" s="1"/>
      <c r="H19" s="6"/>
      <c r="I19" s="5"/>
      <c r="J19" s="27"/>
      <c r="K19" s="27"/>
      <c r="L19" s="27"/>
      <c r="M19" s="27"/>
    </row>
    <row r="20" spans="1:13">
      <c r="A20" s="1"/>
      <c r="B20" s="2"/>
      <c r="C20" s="2"/>
      <c r="D20" s="5"/>
      <c r="E20" s="2"/>
      <c r="F20" s="1"/>
      <c r="G20" s="1"/>
      <c r="H20" s="6"/>
      <c r="I20" s="5"/>
      <c r="J20" s="27"/>
      <c r="K20" s="27"/>
      <c r="L20" s="27"/>
      <c r="M20" s="27"/>
    </row>
    <row r="21" spans="1:13">
      <c r="A21" s="1"/>
      <c r="B21" s="2"/>
      <c r="C21" s="2"/>
      <c r="D21" s="5"/>
      <c r="E21" s="2"/>
      <c r="F21" s="1"/>
      <c r="G21" s="1"/>
      <c r="H21" s="6"/>
      <c r="I21" s="5"/>
      <c r="J21" s="27"/>
      <c r="K21" s="27"/>
      <c r="L21" s="27"/>
      <c r="M21" s="27"/>
    </row>
  </sheetData>
  <mergeCells count="2">
    <mergeCell ref="A2:M2"/>
    <mergeCell ref="A3:M3"/>
  </mergeCells>
  <pageMargins left="0.7" right="0.7" top="0.75" bottom="0.75" header="0.3" footer="0.3"/>
  <pageSetup paperSize="9" scale="64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 DO UMOWY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2:M23"/>
  <sheetViews>
    <sheetView zoomScaleNormal="100" workbookViewId="0">
      <selection activeCell="G5" sqref="G5:H7"/>
    </sheetView>
  </sheetViews>
  <sheetFormatPr defaultRowHeight="14.25"/>
  <cols>
    <col min="1" max="1" width="5.75" customWidth="1"/>
    <col min="2" max="2" width="15.625" customWidth="1"/>
    <col min="3" max="3" width="9.125" customWidth="1"/>
    <col min="4" max="4" width="24.5" customWidth="1"/>
    <col min="5" max="5" width="6.375" customWidth="1"/>
    <col min="6" max="7" width="7" customWidth="1"/>
    <col min="8" max="8" width="9.875" customWidth="1"/>
    <col min="9" max="9" width="14.25" customWidth="1"/>
    <col min="10" max="10" width="25.5" customWidth="1"/>
    <col min="11" max="11" width="8.75" customWidth="1"/>
    <col min="12" max="12" width="20.75" customWidth="1"/>
    <col min="13" max="13" width="7.75" customWidth="1"/>
  </cols>
  <sheetData>
    <row r="2" spans="1:13" ht="15.75">
      <c r="A2" s="261" t="s">
        <v>232</v>
      </c>
      <c r="B2" s="261"/>
    </row>
    <row r="3" spans="1:13" ht="15.75">
      <c r="A3" s="387" t="s">
        <v>209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5" spans="1:13" ht="216.75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240</v>
      </c>
      <c r="K5" s="60" t="s">
        <v>43</v>
      </c>
      <c r="L5" s="60" t="s">
        <v>44</v>
      </c>
      <c r="M5" s="60" t="s">
        <v>45</v>
      </c>
    </row>
    <row r="6" spans="1:13">
      <c r="A6" s="209">
        <v>1</v>
      </c>
      <c r="B6" s="210">
        <v>2</v>
      </c>
      <c r="C6" s="209">
        <v>3</v>
      </c>
      <c r="D6" s="210">
        <v>4</v>
      </c>
      <c r="E6" s="209">
        <v>5</v>
      </c>
      <c r="F6" s="210">
        <v>6</v>
      </c>
      <c r="G6" s="209">
        <v>9</v>
      </c>
      <c r="H6" s="210">
        <v>10</v>
      </c>
      <c r="I6" s="209">
        <v>11</v>
      </c>
      <c r="J6" s="210">
        <v>12</v>
      </c>
      <c r="K6" s="209">
        <v>13</v>
      </c>
      <c r="L6" s="210">
        <v>14</v>
      </c>
      <c r="M6" s="209">
        <v>15</v>
      </c>
    </row>
    <row r="7" spans="1:13" ht="51">
      <c r="A7" s="205" t="s">
        <v>9</v>
      </c>
      <c r="B7" s="95"/>
      <c r="C7" s="95"/>
      <c r="D7" s="95" t="s">
        <v>158</v>
      </c>
      <c r="E7" s="94" t="s">
        <v>159</v>
      </c>
      <c r="F7" s="96">
        <v>85000</v>
      </c>
      <c r="G7" s="154"/>
      <c r="H7" s="155"/>
      <c r="I7" s="125">
        <f>F7*H7</f>
        <v>0</v>
      </c>
      <c r="J7" s="100"/>
      <c r="K7" s="95"/>
      <c r="L7" s="138"/>
      <c r="M7" s="138"/>
    </row>
    <row r="8" spans="1:13">
      <c r="A8" s="1"/>
      <c r="B8" s="2"/>
      <c r="C8" s="2"/>
      <c r="D8" s="56"/>
      <c r="E8" s="2"/>
      <c r="F8" s="1"/>
      <c r="G8" s="29"/>
      <c r="H8" s="6"/>
      <c r="I8" s="57"/>
      <c r="J8" s="27"/>
      <c r="K8" s="27"/>
      <c r="L8" s="27"/>
      <c r="M8" s="27"/>
    </row>
    <row r="9" spans="1:13">
      <c r="A9" s="1"/>
      <c r="B9" s="2"/>
      <c r="C9" s="2"/>
      <c r="D9" s="5"/>
      <c r="E9" s="2"/>
      <c r="F9" s="1"/>
      <c r="G9" s="29"/>
      <c r="H9" s="56"/>
      <c r="I9" s="36"/>
      <c r="J9" s="27"/>
      <c r="K9" s="27"/>
      <c r="L9" s="27"/>
      <c r="M9" s="27"/>
    </row>
    <row r="10" spans="1:13" ht="16.5">
      <c r="A10" s="212" t="s">
        <v>239</v>
      </c>
      <c r="B10" s="5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</row>
    <row r="11" spans="1:13" ht="16.5">
      <c r="A11" s="212" t="s">
        <v>13</v>
      </c>
      <c r="B11" s="213"/>
      <c r="C11" s="214"/>
      <c r="D11" s="214"/>
      <c r="E11" s="214"/>
      <c r="F11" s="214"/>
      <c r="G11" s="2"/>
      <c r="H11" s="2"/>
      <c r="I11" s="2"/>
      <c r="J11" s="2"/>
      <c r="K11" s="2"/>
      <c r="L11" s="2"/>
      <c r="M11" s="2"/>
    </row>
    <row r="12" spans="1:13" ht="15">
      <c r="A12" s="7"/>
      <c r="B12" s="7"/>
      <c r="C12" s="7"/>
      <c r="D12" s="7"/>
      <c r="E12" s="2"/>
      <c r="F12" s="1"/>
      <c r="G12" s="1"/>
      <c r="H12" s="6"/>
      <c r="I12" s="5"/>
      <c r="J12" s="7"/>
      <c r="K12" s="7"/>
      <c r="L12" s="7"/>
      <c r="M12" s="7"/>
    </row>
    <row r="13" spans="1:13" ht="15">
      <c r="A13" s="7"/>
      <c r="B13" s="7"/>
      <c r="C13" s="7"/>
      <c r="D13" s="7"/>
      <c r="E13" s="2"/>
      <c r="F13" s="1"/>
      <c r="G13" s="1"/>
      <c r="H13" s="6"/>
      <c r="I13" s="5"/>
      <c r="J13" s="7"/>
      <c r="K13" s="7"/>
      <c r="L13" s="7"/>
      <c r="M13" s="7"/>
    </row>
    <row r="14" spans="1:13">
      <c r="A14" s="1"/>
      <c r="B14" s="2"/>
      <c r="C14" s="2"/>
      <c r="D14" s="5"/>
      <c r="E14" s="2"/>
      <c r="F14" s="1"/>
      <c r="G14" s="1"/>
      <c r="H14" s="6"/>
      <c r="I14" s="5"/>
      <c r="J14" s="27"/>
      <c r="K14" s="27"/>
      <c r="L14" s="27"/>
      <c r="M14" s="27"/>
    </row>
    <row r="15" spans="1:13">
      <c r="A15" s="1"/>
      <c r="B15" s="2"/>
      <c r="C15" s="2"/>
      <c r="D15" s="5"/>
      <c r="E15" s="2"/>
      <c r="F15" s="1"/>
      <c r="G15" s="1"/>
      <c r="H15" s="6"/>
      <c r="I15" s="5"/>
      <c r="J15" s="27"/>
      <c r="K15" s="27"/>
      <c r="L15" s="27"/>
      <c r="M15" s="27"/>
    </row>
    <row r="16" spans="1:13" ht="15">
      <c r="A16" s="1"/>
      <c r="B16" s="2"/>
      <c r="C16" s="2"/>
      <c r="D16" s="5"/>
      <c r="E16" s="2"/>
      <c r="F16" s="32"/>
      <c r="G16" s="7"/>
      <c r="H16" s="32"/>
      <c r="I16" s="32"/>
      <c r="J16" s="7"/>
      <c r="K16" s="27"/>
      <c r="L16" s="27"/>
      <c r="M16" s="27"/>
    </row>
    <row r="17" spans="1:13" ht="15">
      <c r="A17" s="1"/>
      <c r="B17" s="2"/>
      <c r="C17" s="2"/>
      <c r="D17" s="5"/>
      <c r="E17" s="2"/>
      <c r="F17" s="33"/>
      <c r="G17" s="7"/>
      <c r="H17" s="40"/>
      <c r="I17" s="13"/>
      <c r="J17" s="7"/>
      <c r="K17" s="27"/>
      <c r="L17" s="27"/>
      <c r="M17" s="27"/>
    </row>
    <row r="18" spans="1:13">
      <c r="A18" s="1"/>
      <c r="B18" s="2"/>
      <c r="C18" s="2"/>
      <c r="D18" s="5"/>
      <c r="E18" s="2"/>
      <c r="F18" s="1"/>
      <c r="G18" s="1"/>
      <c r="H18" s="6"/>
      <c r="I18" s="5"/>
      <c r="J18" s="27"/>
      <c r="K18" s="27"/>
      <c r="L18" s="27"/>
      <c r="M18" s="27"/>
    </row>
    <row r="19" spans="1:13">
      <c r="A19" s="1"/>
      <c r="B19" s="2"/>
      <c r="C19" s="2"/>
      <c r="D19" s="5"/>
      <c r="E19" s="2"/>
      <c r="F19" s="1"/>
      <c r="G19" s="1"/>
      <c r="H19" s="6"/>
      <c r="I19" s="5"/>
      <c r="J19" s="27"/>
      <c r="K19" s="27"/>
      <c r="L19" s="27"/>
      <c r="M19" s="27"/>
    </row>
    <row r="20" spans="1:13">
      <c r="A20" s="1"/>
      <c r="B20" s="2"/>
      <c r="C20" s="2"/>
      <c r="D20" s="5"/>
      <c r="E20" s="2"/>
      <c r="F20" s="1"/>
      <c r="G20" s="1"/>
      <c r="H20" s="6"/>
      <c r="I20" s="5"/>
      <c r="J20" s="27"/>
      <c r="K20" s="27"/>
      <c r="L20" s="27"/>
      <c r="M20" s="27"/>
    </row>
    <row r="21" spans="1:13">
      <c r="A21" s="1"/>
      <c r="B21" s="2"/>
      <c r="C21" s="2"/>
      <c r="D21" s="5"/>
      <c r="E21" s="2"/>
      <c r="F21" s="1"/>
      <c r="G21" s="1"/>
      <c r="H21" s="6"/>
      <c r="I21" s="5"/>
      <c r="J21" s="27"/>
      <c r="K21" s="27"/>
      <c r="L21" s="27"/>
      <c r="M21" s="27"/>
    </row>
    <row r="22" spans="1:13">
      <c r="A22" s="1"/>
      <c r="B22" s="2"/>
      <c r="C22" s="2"/>
      <c r="D22" s="5"/>
      <c r="E22" s="2"/>
      <c r="F22" s="1"/>
      <c r="G22" s="1"/>
      <c r="H22" s="6"/>
      <c r="I22" s="5"/>
      <c r="J22" s="27"/>
      <c r="K22" s="27"/>
      <c r="L22" s="27"/>
      <c r="M22" s="27"/>
    </row>
    <row r="23" spans="1:13">
      <c r="A23" s="1"/>
      <c r="B23" s="2"/>
      <c r="C23" s="2"/>
      <c r="D23" s="5"/>
      <c r="E23" s="2"/>
      <c r="F23" s="1"/>
      <c r="G23" s="1"/>
      <c r="H23" s="6"/>
      <c r="I23" s="5"/>
      <c r="J23" s="27"/>
      <c r="K23" s="27"/>
      <c r="L23" s="27"/>
      <c r="M23" s="27"/>
    </row>
  </sheetData>
  <mergeCells count="1">
    <mergeCell ref="A3:K3"/>
  </mergeCells>
  <pageMargins left="0.7" right="0.7" top="0.75" bottom="0.75" header="0.3" footer="0.3"/>
  <pageSetup paperSize="9" scale="65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.... DO UMOWY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2:M23"/>
  <sheetViews>
    <sheetView zoomScaleNormal="100" workbookViewId="0">
      <selection activeCell="G5" sqref="G5:H9"/>
    </sheetView>
  </sheetViews>
  <sheetFormatPr defaultRowHeight="14.25"/>
  <cols>
    <col min="1" max="1" width="5.75" customWidth="1"/>
    <col min="2" max="2" width="15" customWidth="1"/>
    <col min="3" max="3" width="9.125" customWidth="1"/>
    <col min="4" max="4" width="18.375" customWidth="1"/>
    <col min="5" max="5" width="6.375" customWidth="1"/>
    <col min="6" max="7" width="7" customWidth="1"/>
    <col min="8" max="8" width="9.875" customWidth="1"/>
    <col min="9" max="9" width="14.25" customWidth="1"/>
    <col min="10" max="10" width="21.75" customWidth="1"/>
    <col min="11" max="11" width="8.75" customWidth="1"/>
    <col min="12" max="12" width="16.5" customWidth="1"/>
    <col min="13" max="13" width="7.75" customWidth="1"/>
  </cols>
  <sheetData>
    <row r="2" spans="1:13" ht="15.75">
      <c r="A2" s="388" t="s">
        <v>232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ht="15.75">
      <c r="A3" s="387" t="s">
        <v>210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5" spans="1:13" ht="255">
      <c r="A5" s="92" t="s">
        <v>0</v>
      </c>
      <c r="B5" s="93" t="s">
        <v>1</v>
      </c>
      <c r="C5" s="93" t="s">
        <v>2</v>
      </c>
      <c r="D5" s="93" t="s">
        <v>3</v>
      </c>
      <c r="E5" s="92" t="s">
        <v>4</v>
      </c>
      <c r="F5" s="92" t="s">
        <v>5</v>
      </c>
      <c r="G5" s="92" t="s">
        <v>7</v>
      </c>
      <c r="H5" s="92" t="s">
        <v>6</v>
      </c>
      <c r="I5" s="92" t="s">
        <v>8</v>
      </c>
      <c r="J5" s="60" t="s">
        <v>42</v>
      </c>
      <c r="K5" s="60" t="s">
        <v>43</v>
      </c>
      <c r="L5" s="60" t="s">
        <v>44</v>
      </c>
      <c r="M5" s="60" t="s">
        <v>45</v>
      </c>
    </row>
    <row r="6" spans="1:13">
      <c r="A6" s="209">
        <v>1</v>
      </c>
      <c r="B6" s="210">
        <v>2</v>
      </c>
      <c r="C6" s="209">
        <v>3</v>
      </c>
      <c r="D6" s="210">
        <v>4</v>
      </c>
      <c r="E6" s="209">
        <v>5</v>
      </c>
      <c r="F6" s="210">
        <v>6</v>
      </c>
      <c r="G6" s="209">
        <v>9</v>
      </c>
      <c r="H6" s="210">
        <v>10</v>
      </c>
      <c r="I6" s="209">
        <v>11</v>
      </c>
      <c r="J6" s="210">
        <v>12</v>
      </c>
      <c r="K6" s="209">
        <v>13</v>
      </c>
      <c r="L6" s="210">
        <v>14</v>
      </c>
      <c r="M6" s="209">
        <v>15</v>
      </c>
    </row>
    <row r="7" spans="1:13" ht="25.5">
      <c r="A7" s="205" t="s">
        <v>9</v>
      </c>
      <c r="B7" s="129"/>
      <c r="C7" s="98"/>
      <c r="D7" s="129" t="s">
        <v>162</v>
      </c>
      <c r="E7" s="130" t="s">
        <v>32</v>
      </c>
      <c r="F7" s="130">
        <v>500</v>
      </c>
      <c r="G7" s="157"/>
      <c r="H7" s="158"/>
      <c r="I7" s="263">
        <f>F7*H7</f>
        <v>0</v>
      </c>
      <c r="J7" s="100"/>
      <c r="K7" s="95"/>
      <c r="L7" s="262"/>
      <c r="M7" s="94"/>
    </row>
    <row r="8" spans="1:13" ht="25.5">
      <c r="A8" s="205" t="s">
        <v>11</v>
      </c>
      <c r="B8" s="95"/>
      <c r="C8" s="98"/>
      <c r="D8" s="95" t="s">
        <v>163</v>
      </c>
      <c r="E8" s="95" t="s">
        <v>10</v>
      </c>
      <c r="F8" s="128">
        <v>30</v>
      </c>
      <c r="G8" s="157"/>
      <c r="H8" s="158"/>
      <c r="I8" s="263">
        <f>F8*H8</f>
        <v>0</v>
      </c>
      <c r="J8" s="100"/>
      <c r="K8" s="95"/>
      <c r="L8" s="138"/>
      <c r="M8" s="138"/>
    </row>
    <row r="9" spans="1:13">
      <c r="A9" s="41"/>
      <c r="B9" s="42"/>
      <c r="C9" s="42"/>
      <c r="D9" s="217"/>
      <c r="E9" s="42"/>
      <c r="F9" s="41"/>
      <c r="G9" s="216"/>
      <c r="H9" s="222" t="s">
        <v>48</v>
      </c>
      <c r="I9" s="238">
        <f>SUM(I7:I8)</f>
        <v>0</v>
      </c>
      <c r="J9" s="221"/>
      <c r="K9" s="221"/>
      <c r="L9" s="221"/>
      <c r="M9" s="221"/>
    </row>
    <row r="10" spans="1:13">
      <c r="A10" s="1"/>
      <c r="B10" s="2"/>
      <c r="C10" s="2"/>
      <c r="D10" s="5"/>
      <c r="E10" s="2"/>
      <c r="F10" s="1"/>
      <c r="G10" s="29"/>
      <c r="H10" s="56"/>
      <c r="I10" s="36"/>
      <c r="J10" s="27"/>
      <c r="K10" s="27"/>
      <c r="L10" s="27"/>
      <c r="M10" s="27"/>
    </row>
    <row r="11" spans="1:13" ht="16.5">
      <c r="A11" s="212" t="s">
        <v>239</v>
      </c>
      <c r="B11" s="213"/>
      <c r="C11" s="214"/>
      <c r="D11" s="215"/>
      <c r="E11" s="2"/>
      <c r="F11" s="1"/>
      <c r="G11" s="1"/>
      <c r="H11" s="6"/>
      <c r="I11" s="5"/>
      <c r="J11" s="27"/>
      <c r="K11" s="27"/>
      <c r="L11" s="27"/>
      <c r="M11" s="27"/>
    </row>
    <row r="12" spans="1:13" ht="16.5">
      <c r="A12" s="212" t="s">
        <v>13</v>
      </c>
      <c r="B12" s="213"/>
      <c r="C12" s="214"/>
      <c r="D12" s="215"/>
      <c r="E12" s="214"/>
      <c r="F12" s="215"/>
      <c r="G12" s="1"/>
      <c r="H12" s="6"/>
      <c r="I12" s="5"/>
      <c r="J12" s="27"/>
      <c r="K12" s="27"/>
      <c r="L12" s="27"/>
      <c r="M12" s="27"/>
    </row>
    <row r="13" spans="1:13" ht="15">
      <c r="A13" s="7"/>
      <c r="B13" s="7"/>
      <c r="C13" s="7"/>
      <c r="D13" s="7"/>
      <c r="E13" s="2"/>
      <c r="F13" s="1"/>
      <c r="G13" s="1"/>
      <c r="H13" s="6"/>
      <c r="I13" s="5"/>
      <c r="J13" s="7"/>
      <c r="K13" s="7"/>
      <c r="L13" s="7"/>
      <c r="M13" s="7"/>
    </row>
    <row r="14" spans="1:13" ht="15">
      <c r="A14" s="7"/>
      <c r="B14" s="7"/>
      <c r="C14" s="7"/>
      <c r="D14" s="7"/>
      <c r="E14" s="2"/>
      <c r="F14" s="1"/>
      <c r="G14" s="1"/>
      <c r="H14" s="6"/>
      <c r="I14" s="5"/>
      <c r="J14" s="7"/>
      <c r="K14" s="7"/>
      <c r="L14" s="7"/>
      <c r="M14" s="7"/>
    </row>
    <row r="15" spans="1:13">
      <c r="A15" s="1"/>
      <c r="B15" s="2"/>
      <c r="C15" s="2"/>
      <c r="D15" s="5"/>
      <c r="E15" s="2"/>
      <c r="F15" s="1"/>
      <c r="G15" s="1"/>
      <c r="H15" s="6"/>
      <c r="I15" s="5"/>
      <c r="J15" s="27"/>
      <c r="K15" s="27"/>
      <c r="L15" s="27"/>
      <c r="M15" s="27"/>
    </row>
    <row r="16" spans="1:13">
      <c r="A16" s="1"/>
      <c r="B16" s="2"/>
      <c r="C16" s="2"/>
      <c r="D16" s="5"/>
      <c r="E16" s="2"/>
      <c r="F16" s="1"/>
      <c r="G16" s="1"/>
      <c r="H16" s="6"/>
      <c r="I16" s="5"/>
      <c r="J16" s="27"/>
      <c r="K16" s="27"/>
      <c r="L16" s="27"/>
      <c r="M16" s="27"/>
    </row>
    <row r="17" spans="1:13" ht="15">
      <c r="A17" s="1"/>
      <c r="B17" s="2"/>
      <c r="C17" s="2"/>
      <c r="D17" s="5"/>
      <c r="E17" s="2"/>
      <c r="F17" s="32"/>
      <c r="G17" s="7"/>
      <c r="H17" s="32"/>
      <c r="I17" s="32"/>
      <c r="J17" s="7"/>
      <c r="K17" s="27"/>
      <c r="L17" s="27"/>
      <c r="M17" s="27"/>
    </row>
    <row r="18" spans="1:13" ht="15">
      <c r="A18" s="1"/>
      <c r="B18" s="2"/>
      <c r="C18" s="2"/>
      <c r="D18" s="5"/>
      <c r="E18" s="2"/>
      <c r="F18" s="33"/>
      <c r="G18" s="7"/>
      <c r="H18" s="40"/>
      <c r="I18" s="13"/>
      <c r="J18" s="7"/>
      <c r="K18" s="27"/>
      <c r="L18" s="27"/>
      <c r="M18" s="27"/>
    </row>
    <row r="19" spans="1:13">
      <c r="A19" s="1"/>
      <c r="B19" s="2"/>
      <c r="C19" s="2"/>
      <c r="D19" s="5"/>
      <c r="E19" s="2"/>
      <c r="F19" s="1"/>
      <c r="G19" s="1"/>
      <c r="H19" s="6"/>
      <c r="I19" s="5"/>
      <c r="J19" s="27"/>
      <c r="K19" s="27"/>
      <c r="L19" s="27"/>
      <c r="M19" s="27"/>
    </row>
    <row r="20" spans="1:13">
      <c r="A20" s="1"/>
      <c r="B20" s="2"/>
      <c r="C20" s="2"/>
      <c r="D20" s="5"/>
      <c r="E20" s="2"/>
      <c r="F20" s="1"/>
      <c r="G20" s="1"/>
      <c r="H20" s="6"/>
      <c r="I20" s="5"/>
      <c r="J20" s="27"/>
      <c r="K20" s="27"/>
      <c r="L20" s="27"/>
      <c r="M20" s="27"/>
    </row>
    <row r="21" spans="1:13">
      <c r="A21" s="1"/>
      <c r="B21" s="2"/>
      <c r="C21" s="2"/>
      <c r="D21" s="5"/>
      <c r="E21" s="2"/>
      <c r="F21" s="1"/>
      <c r="G21" s="1"/>
      <c r="H21" s="6"/>
      <c r="I21" s="5"/>
      <c r="J21" s="27"/>
      <c r="K21" s="27"/>
      <c r="L21" s="27"/>
      <c r="M21" s="27"/>
    </row>
    <row r="22" spans="1:13">
      <c r="A22" s="1"/>
      <c r="B22" s="2"/>
      <c r="C22" s="2"/>
      <c r="D22" s="5"/>
      <c r="E22" s="2"/>
      <c r="F22" s="1"/>
      <c r="G22" s="1"/>
      <c r="H22" s="6"/>
      <c r="I22" s="5"/>
      <c r="J22" s="27"/>
      <c r="K22" s="27"/>
      <c r="L22" s="27"/>
      <c r="M22" s="27"/>
    </row>
    <row r="23" spans="1:13">
      <c r="A23" s="1"/>
      <c r="B23" s="2"/>
      <c r="C23" s="2"/>
      <c r="D23" s="5"/>
      <c r="E23" s="2"/>
      <c r="F23" s="1"/>
      <c r="G23" s="1"/>
      <c r="H23" s="6"/>
      <c r="I23" s="5"/>
      <c r="J23" s="27"/>
      <c r="K23" s="27"/>
      <c r="L23" s="27"/>
      <c r="M23" s="27"/>
    </row>
  </sheetData>
  <mergeCells count="2">
    <mergeCell ref="A3:K3"/>
    <mergeCell ref="A2:M2"/>
  </mergeCells>
  <pageMargins left="0.7" right="0.7" top="0.75" bottom="0.75" header="0.3" footer="0.3"/>
  <pageSetup paperSize="9" scale="69" orientation="landscape" r:id="rId1"/>
  <headerFooter>
    <oddHeader>&amp;L&amp;"Czcionka tekstu podstawowego,Pogrubiony"EZ/158/2020/AŁ-D&amp;C&amp;"Czcionka tekstu podstawowego,Pogrubiony"FORMULARZ ASORTYMENTOWO - CENOWY&amp;R&amp;"Czcionka tekstu podstawowego,Pogrubiony"ZAŁĄCZNIK NR 2 DO SIWZ
ZAŁĄCZNIK NR ....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9</vt:i4>
      </vt:variant>
    </vt:vector>
  </HeadingPairs>
  <TitlesOfParts>
    <vt:vector size="28" baseType="lpstr">
      <vt:lpstr>p 1 </vt:lpstr>
      <vt:lpstr>p 2</vt:lpstr>
      <vt:lpstr>p_3 </vt:lpstr>
      <vt:lpstr>p 4 </vt:lpstr>
      <vt:lpstr>p 5 </vt:lpstr>
      <vt:lpstr>p 6</vt:lpstr>
      <vt:lpstr>p 7</vt:lpstr>
      <vt:lpstr>p 8</vt:lpstr>
      <vt:lpstr>p 9</vt:lpstr>
      <vt:lpstr>p 10</vt:lpstr>
      <vt:lpstr>p 11</vt:lpstr>
      <vt:lpstr>p 12 </vt:lpstr>
      <vt:lpstr>p 13 rec.</vt:lpstr>
      <vt:lpstr>p 14</vt:lpstr>
      <vt:lpstr>p_15_żdj.</vt:lpstr>
      <vt:lpstr>p 16_żpj.</vt:lpstr>
      <vt:lpstr>p 17 onko.</vt:lpstr>
      <vt:lpstr>p_18_onko.</vt:lpstr>
      <vt:lpstr>p 19 onko.</vt:lpstr>
      <vt:lpstr>'p 13 rec.'!Obszar_wydruku</vt:lpstr>
      <vt:lpstr>'p 14'!Obszar_wydruku</vt:lpstr>
      <vt:lpstr>'p 16_żpj.'!Obszar_wydruku</vt:lpstr>
      <vt:lpstr>'p 17 onko.'!Obszar_wydruku</vt:lpstr>
      <vt:lpstr>'p 19 onko.'!Obszar_wydruku</vt:lpstr>
      <vt:lpstr>'p 2'!Obszar_wydruku</vt:lpstr>
      <vt:lpstr>p_15_żdj.!Obszar_wydruku</vt:lpstr>
      <vt:lpstr>p_18_onko.!Obszar_wydruku</vt:lpstr>
      <vt:lpstr>'p_3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2020-11-13T06:50:46Z</cp:lastPrinted>
  <dcterms:created xsi:type="dcterms:W3CDTF">2020-06-03T09:12:14Z</dcterms:created>
  <dcterms:modified xsi:type="dcterms:W3CDTF">2020-12-08T06:46:24Z</dcterms:modified>
</cp:coreProperties>
</file>