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7980" activeTab="1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  <sheet name="Pak 6" sheetId="6" r:id="rId6"/>
    <sheet name="Pak 7" sheetId="7" r:id="rId7"/>
    <sheet name="Pak 8" sheetId="8" r:id="rId8"/>
    <sheet name="Pak 9" sheetId="9" r:id="rId9"/>
  </sheets>
  <definedNames>
    <definedName name="_xlnm.Print_Area" localSheetId="0">'Pak 1'!$A$1:$M$18</definedName>
    <definedName name="_xlnm.Print_Area" localSheetId="1">'Pak 2'!$A$1:$M$23</definedName>
    <definedName name="_xlnm.Print_Area" localSheetId="2">'Pak 3'!$A$1:$M$18</definedName>
    <definedName name="_xlnm.Print_Area" localSheetId="3">'Pak 4'!$A$1:$M$16</definedName>
    <definedName name="_xlnm.Print_Area" localSheetId="4">'Pak 5'!$A$1:$M$17</definedName>
    <definedName name="_xlnm.Print_Area" localSheetId="5">'Pak 6'!$A$1:$M$16</definedName>
    <definedName name="_xlnm.Print_Area" localSheetId="6">'Pak 7'!$A$1:$M$18</definedName>
    <definedName name="_xlnm.Print_Area" localSheetId="7">'Pak 8'!$A$1:$M$19</definedName>
    <definedName name="_xlnm.Print_Area" localSheetId="8">'Pak 9'!$A$1:$M$16</definedName>
  </definedNames>
  <calcPr fullCalcOnLoad="1"/>
</workbook>
</file>

<file path=xl/sharedStrings.xml><?xml version="1.0" encoding="utf-8"?>
<sst xmlns="http://schemas.openxmlformats.org/spreadsheetml/2006/main" count="257" uniqueCount="81">
  <si>
    <t>Pakiet nr 1 - Niejonowy, jodowy środek cieniujący I</t>
  </si>
  <si>
    <t>Poz.</t>
  </si>
  <si>
    <t>Opis przedmiotu zamówienia</t>
  </si>
  <si>
    <t>j.m.</t>
  </si>
  <si>
    <t>Ilość sztuk</t>
  </si>
  <si>
    <t xml:space="preserve">VAT% 
</t>
  </si>
  <si>
    <t>Cena jednostkowa brutto/zł</t>
  </si>
  <si>
    <t>Wartość brutto/zł</t>
  </si>
  <si>
    <t>1.</t>
  </si>
  <si>
    <t>Iopromidum 300 mg J/1 ml inj (1ml produktu zawiera 623,40mg jopromidu- równoważnik 300mg jodu (roztwór do wstrzykiwań), 20 ml, fiolka</t>
  </si>
  <si>
    <t xml:space="preserve"> fiolka</t>
  </si>
  <si>
    <t>2.</t>
  </si>
  <si>
    <t>Iopromidum 370 mg J/1 ml inj. (roztwór), 50 ml, butelka</t>
  </si>
  <si>
    <t>3.</t>
  </si>
  <si>
    <t>Iopromidum 370 mg J/1 ml inj. (roztwór), 100 ml, butelka</t>
  </si>
  <si>
    <t>4.</t>
  </si>
  <si>
    <t>Iopromidum 370 mg J/1 ml inj. (roztwór), 200 ml, butelka</t>
  </si>
  <si>
    <t>5.</t>
  </si>
  <si>
    <t>Iopromidum 370 mg J/1 ml inj. (roztwór), 500 ml, butelka</t>
  </si>
  <si>
    <t>Wartość:</t>
  </si>
  <si>
    <t>Zamawiający wymaga:</t>
  </si>
  <si>
    <t xml:space="preserve"> -  wszystkie dawki od jednego producenta</t>
  </si>
  <si>
    <t xml:space="preserve"> - opakowanie zgodne z opisem</t>
  </si>
  <si>
    <t>Pakiet nr 2 - Niejonowy, jodowy środek cieniujący II</t>
  </si>
  <si>
    <t xml:space="preserve">VAT % 
</t>
  </si>
  <si>
    <t xml:space="preserve">Iomeprolum, 350 mg J/1 ml  butelka 100 ml </t>
  </si>
  <si>
    <t>butelka</t>
  </si>
  <si>
    <t xml:space="preserve">Iomeprolum, 350 mg J/1 ml  butelka 200 ml </t>
  </si>
  <si>
    <t xml:space="preserve">Iomeprolum, 400 mg J/1 ml  butelka 50 ml </t>
  </si>
  <si>
    <t xml:space="preserve">Iomeprolum, 400 mg J/1 ml  butelka 100 ml </t>
  </si>
  <si>
    <t>6.</t>
  </si>
  <si>
    <t xml:space="preserve">Iomeprolum, 400 mg J/1 ml  butelka 200 ml </t>
  </si>
  <si>
    <t>7.</t>
  </si>
  <si>
    <t xml:space="preserve">Iomeprolum, 400 mg J/1 ml  butelka 500 ml </t>
  </si>
  <si>
    <t>Pakiet nr 3 - Niejonowy, jodowy środek cieniujący III</t>
  </si>
  <si>
    <t>Oferowany środek diagnostyczny/Nazwa handlowa  - postać, dawka, producent</t>
  </si>
  <si>
    <t>Cena jednostkowa  brutto/zł</t>
  </si>
  <si>
    <t xml:space="preserve">Iohexolum, 300 mg J/1 ml inj. (roztwór), fiol. 20 ml  </t>
  </si>
  <si>
    <t xml:space="preserve">Iohexolum, 350 mg J/1 ml inj. (roztwór), butelka a' 50 ml  </t>
  </si>
  <si>
    <t xml:space="preserve">Iohexolum, 350 mg J/1 ml inj. (roztwór), butelka a'100 ml  </t>
  </si>
  <si>
    <t xml:space="preserve">Iohexolum, 350 mg J/1 ml inj. (roztwór),butelka 'a 500 ml  </t>
  </si>
  <si>
    <t>Pakiet nr 4 - Gadobutrol</t>
  </si>
  <si>
    <t>Opis przedmiotu zamówienia/ Nazwa międzynarodowa preparatu - postać - dawka</t>
  </si>
  <si>
    <t>J.M.</t>
  </si>
  <si>
    <t>Ilość</t>
  </si>
  <si>
    <t>VAT %</t>
  </si>
  <si>
    <t>Gadobutrol - Makrocylkiczny 
1-modułowy paramagnetyczny środek kontrastowy
7,5 ml , ampułkostrzyk.</t>
  </si>
  <si>
    <t>amp-strz</t>
  </si>
  <si>
    <t>Gadobutrol - Makrocylkiczny 
1-modułowy paramagnetyczny środek kontrastowy
7,5 ml x 1 fiolka</t>
  </si>
  <si>
    <t>fiolka</t>
  </si>
  <si>
    <t>Pakiet nr 5 -  Gadoxetic</t>
  </si>
  <si>
    <t>Gadoxetic - Paramagnetyczny środek kontrastujący do różnicowania zmian w wątrobie 0,25 mmpl/ml o powinowactwie do hepatocytów min 30%.
10 ml x 1 ampułkostrzykawka</t>
  </si>
  <si>
    <t xml:space="preserve">Pakiet nr 6 - Niejonowy środek cieniujący </t>
  </si>
  <si>
    <t>Środek kontrastowy jonowy służący do badania kontrastowego przewodu pokarmowego 660mg+100mg /ml.Roztwór doustny i doodbytniczy. 100 ml roztworu zawiera 10g sodu amidotryzoinianu (natri amidotrizoas) oraz 66g megluminy amidotryzoinianu (Meglumini amidotrizoas). butelka a' 100ml</t>
  </si>
  <si>
    <t xml:space="preserve">butelka </t>
  </si>
  <si>
    <r>
      <t>Pakiet nr 8 - Gadoteridol/Gadobenian dimegluminy</t>
    </r>
  </si>
  <si>
    <t>279,3 mg/ml gadoteridol; 10 ml (0,5mmol/ml) roztwór do wstrzykiwań, fiol poj.-10 ml</t>
  </si>
  <si>
    <t>279,3 mg/ml gadoteridol; 15ml(0,5mmol/ml) roztwór do wstrzykiwań, fiol poj-15ml</t>
  </si>
  <si>
    <t>279,3mg/ml gadoteridol; 20ml (0,5mmol/ml) roztwór do wstrzykiwań, fiol. Poj -20ml</t>
  </si>
  <si>
    <t>529mg/1ml gadobenianu dimegluminy;10 ml (0,5 mmol/ml) roztwór do wstrzykiwań dożylnych fiol poj 10 ml</t>
  </si>
  <si>
    <t>529mg/ml gadobenianu dimegluminy;15ml (0,5 mmol/ml) roztwór do wstrzykiwań dożylnych fiol poj 15 ml</t>
  </si>
  <si>
    <t>529mg/1ml gadobenianu dimegluminy; 20ml (0,5 mmol/ml) roztwór do wstrzykiwań dożylnych fiol poj 20 ml</t>
  </si>
  <si>
    <t xml:space="preserve">Iomeprolum, 350 mg J/1 ml  butelka 500 ml </t>
  </si>
  <si>
    <t>8.</t>
  </si>
  <si>
    <t xml:space="preserve"> </t>
  </si>
  <si>
    <t>Iodixanolum 320 mg J /1ml  (Iodixanolum 625mg/ml) inj. roztwór do wstrzykiwań, butelka polipropylenowa,  a'50ml</t>
  </si>
  <si>
    <t>Iodixanolum 320 mg J /1ml, (Iodixanolum  625 mg/ml) inj.,  butelka 100 ml</t>
  </si>
  <si>
    <t>Oferowany środek diagnostyczny                     Nazwa handlowa  - postać, dawka</t>
  </si>
  <si>
    <t>Producent</t>
  </si>
  <si>
    <t xml:space="preserve">Iomeprolum, 350 mg J/1 ml : Jomeprol-Iomeprolum (1 ml produktu zawiera 714,4 mg jomeprolu-równoważnik 350 mg jaodu) butelka 50 ml </t>
  </si>
  <si>
    <t>Oferowany środek diagnostyczny/Nazwa handlowa  - postać, dawka</t>
  </si>
  <si>
    <t>Produkt leczniczy oferowany/Nazwa handlowa preparatu-postać-dawka</t>
  </si>
  <si>
    <t>Produkt leczniczy oferowany/ Nazwa handlowa preparatu-postać-dawka</t>
  </si>
  <si>
    <t xml:space="preserve">Pakiet nr 7 - Iodixanolum 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</si>
  <si>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2019r. poz. 499), posiada wymagane prawem świadectwo rejestracji, deklaracje, zgodnie z obowiązującymi przepisami prawa. TAK/NIE -niepotrzebne skreślić!!!</t>
  </si>
  <si>
    <t>PODAĆ: Numer pozwolenia</t>
  </si>
  <si>
    <t>* Oświadczam, iż oferowany przedmiot zamówienia jest zgodny z Ustawą o wyrobach medycznych z dnia 10 maja 2010 (Dz. U. 2019r. poz. 175) oraz dopuszczony do obrotu i stosowania w służbie zdrowia zgodnie z klasą wyrobu medycznego TAK/NIE -niepotrzebne skreślić!!!</t>
  </si>
  <si>
    <t>PODAĆ: Certyfikat i/lub deklaracja</t>
  </si>
  <si>
    <t>*W przypadku wskazania w kolumnie 12, iż do oferowanego przedmiotu zamówienia ma zastosowanie ustawa o wyrobach medycznych z dnia 10 maja 2010 (Dz. U. 2020 poz. 186), Wykonawca,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2019 poz. 1843).</t>
  </si>
  <si>
    <t>Pakiet nr 9 -  Acidum gadotericum</t>
  </si>
  <si>
    <t>Acidum gadotericum 15ml, jonowy makrocykliczny środek kontrastowy do badań MRI, roztwór do wstrzykiwań w fiolkach 0,5 mmol/ml, stężenie środka kontrastowego 279,3 mg/ml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</si>
</sst>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[$zł-415]_-;\-* #,##0.00\ [$zł-415]_-;_-* &quot;-&quot;??\ [$zł-415]_-;_-@_-"/>
    <numFmt numFmtId="168" formatCode="#,##0.00&quot; &quot;[$zł-415]"/>
    <numFmt numFmtId="169" formatCode="#,##0.00&quot; zł &quot;;&quot;-&quot;#,##0.00&quot; zł &quot;;&quot;-&quot;#&quot; zł &quot;;@&quot; &quot;"/>
    <numFmt numFmtId="170" formatCode="#,##0.00\ &quot;zł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7"/>
      <name val="Arial CE"/>
      <family val="0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Font="1" applyAlignment="1">
      <alignment vertical="center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7" fillId="0" borderId="0" xfId="54" applyFont="1">
      <alignment/>
      <protection/>
    </xf>
    <xf numFmtId="0" fontId="8" fillId="0" borderId="0" xfId="54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5" fillId="0" borderId="0" xfId="54" applyFont="1">
      <alignment/>
      <protection/>
    </xf>
    <xf numFmtId="4" fontId="6" fillId="0" borderId="0" xfId="54" applyNumberFormat="1" applyFont="1">
      <alignment/>
      <protection/>
    </xf>
    <xf numFmtId="0" fontId="7" fillId="0" borderId="0" xfId="54" applyFont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44" fontId="8" fillId="0" borderId="10" xfId="64" applyFont="1" applyBorder="1" applyAlignment="1">
      <alignment horizontal="center" vertical="center" wrapText="1"/>
    </xf>
    <xf numFmtId="0" fontId="8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/>
      <protection/>
    </xf>
    <xf numFmtId="0" fontId="11" fillId="0" borderId="0" xfId="54" applyFont="1">
      <alignment/>
      <protection/>
    </xf>
    <xf numFmtId="0" fontId="4" fillId="0" borderId="0" xfId="54" applyFont="1" applyAlignment="1">
      <alignment vertical="center"/>
      <protection/>
    </xf>
    <xf numFmtId="0" fontId="8" fillId="0" borderId="0" xfId="54" applyFont="1" applyAlignment="1">
      <alignment horizontal="left"/>
      <protection/>
    </xf>
    <xf numFmtId="0" fontId="7" fillId="0" borderId="0" xfId="54" applyFont="1" applyBorder="1" applyAlignment="1">
      <alignment vertic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vertical="center" wrapText="1"/>
      <protection/>
    </xf>
    <xf numFmtId="44" fontId="8" fillId="0" borderId="10" xfId="54" applyNumberFormat="1" applyFont="1" applyBorder="1" applyAlignment="1">
      <alignment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44" fontId="8" fillId="0" borderId="0" xfId="54" applyNumberFormat="1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right" vertical="center" wrapText="1"/>
      <protection/>
    </xf>
    <xf numFmtId="0" fontId="6" fillId="0" borderId="0" xfId="54" applyFont="1" applyAlignment="1">
      <alignment vertical="center"/>
      <protection/>
    </xf>
    <xf numFmtId="44" fontId="5" fillId="0" borderId="0" xfId="54" applyNumberFormat="1" applyFont="1" applyBorder="1" applyAlignment="1">
      <alignment vertical="center"/>
      <protection/>
    </xf>
    <xf numFmtId="0" fontId="12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0" xfId="0" applyFont="1" applyAlignment="1">
      <alignment/>
    </xf>
    <xf numFmtId="0" fontId="7" fillId="0" borderId="0" xfId="54" applyFont="1" applyAlignment="1">
      <alignment/>
      <protection/>
    </xf>
    <xf numFmtId="0" fontId="9" fillId="0" borderId="0" xfId="54" applyFont="1" applyAlignment="1">
      <alignment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9" fontId="6" fillId="33" borderId="10" xfId="54" applyNumberFormat="1" applyFont="1" applyFill="1" applyBorder="1" applyAlignment="1">
      <alignment horizontal="center" vertical="center" wrapText="1"/>
      <protection/>
    </xf>
    <xf numFmtId="166" fontId="6" fillId="33" borderId="10" xfId="64" applyNumberFormat="1" applyFont="1" applyFill="1" applyBorder="1" applyAlignment="1">
      <alignment horizontal="center" vertical="center" wrapText="1"/>
    </xf>
    <xf numFmtId="44" fontId="6" fillId="33" borderId="10" xfId="64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44" fontId="5" fillId="0" borderId="10" xfId="64" applyFont="1" applyBorder="1" applyAlignment="1">
      <alignment horizontal="right" vertical="center"/>
    </xf>
    <xf numFmtId="0" fontId="5" fillId="34" borderId="10" xfId="54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" fillId="0" borderId="0" xfId="54" applyFont="1" applyAlignment="1">
      <alignment horizontal="center" vertical="center" wrapText="1"/>
      <protection/>
    </xf>
    <xf numFmtId="0" fontId="16" fillId="0" borderId="0" xfId="54" applyFont="1" applyAlignment="1">
      <alignment horizontal="left"/>
      <protection/>
    </xf>
    <xf numFmtId="4" fontId="6" fillId="33" borderId="10" xfId="64" applyNumberFormat="1" applyFont="1" applyFill="1" applyBorder="1" applyAlignment="1">
      <alignment horizontal="center" vertical="center" wrapText="1"/>
    </xf>
    <xf numFmtId="0" fontId="6" fillId="0" borderId="0" xfId="54" applyFont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44" fontId="5" fillId="0" borderId="10" xfId="64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7" fillId="0" borderId="0" xfId="54" applyFont="1">
      <alignment/>
      <protection/>
    </xf>
    <xf numFmtId="0" fontId="18" fillId="0" borderId="0" xfId="54" applyFont="1" applyAlignment="1">
      <alignment/>
      <protection/>
    </xf>
    <xf numFmtId="0" fontId="16" fillId="0" borderId="0" xfId="54" applyFont="1">
      <alignment/>
      <protection/>
    </xf>
    <xf numFmtId="0" fontId="17" fillId="0" borderId="0" xfId="54" applyFont="1" applyFill="1" applyBorder="1" applyAlignment="1">
      <alignment vertical="center" wrapText="1"/>
      <protection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4" fontId="5" fillId="33" borderId="10" xfId="64" applyNumberFormat="1" applyFont="1" applyFill="1" applyBorder="1" applyAlignment="1">
      <alignment horizontal="center" vertical="center" wrapText="1"/>
    </xf>
    <xf numFmtId="44" fontId="5" fillId="33" borderId="10" xfId="64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vertical="center" wrapText="1"/>
      <protection/>
    </xf>
    <xf numFmtId="44" fontId="5" fillId="0" borderId="10" xfId="64" applyFont="1" applyBorder="1" applyAlignment="1">
      <alignment/>
    </xf>
    <xf numFmtId="0" fontId="16" fillId="0" borderId="0" xfId="54" applyFont="1" applyAlignment="1">
      <alignment/>
      <protection/>
    </xf>
    <xf numFmtId="0" fontId="6" fillId="0" borderId="10" xfId="54" applyFont="1" applyBorder="1">
      <alignment/>
      <protection/>
    </xf>
    <xf numFmtId="0" fontId="5" fillId="34" borderId="10" xfId="54" applyNumberFormat="1" applyFont="1" applyFill="1" applyBorder="1" applyAlignment="1">
      <alignment horizontal="center" vertical="center" wrapText="1"/>
      <protection/>
    </xf>
    <xf numFmtId="0" fontId="2" fillId="0" borderId="11" xfId="54" applyBorder="1" applyAlignment="1">
      <alignment/>
      <protection/>
    </xf>
    <xf numFmtId="0" fontId="2" fillId="0" borderId="0" xfId="54" applyAlignment="1">
      <alignment/>
      <protection/>
    </xf>
    <xf numFmtId="0" fontId="59" fillId="0" borderId="0" xfId="0" applyFont="1" applyAlignment="1">
      <alignment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right" vertical="center" wrapText="1"/>
      <protection/>
    </xf>
    <xf numFmtId="44" fontId="5" fillId="0" borderId="0" xfId="54" applyNumberFormat="1" applyFont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0" fontId="5" fillId="33" borderId="0" xfId="54" applyFont="1" applyFill="1" applyBorder="1" applyAlignment="1">
      <alignment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167" fontId="5" fillId="33" borderId="10" xfId="64" applyNumberFormat="1" applyFont="1" applyFill="1" applyBorder="1" applyAlignment="1">
      <alignment horizontal="center" vertical="center" wrapText="1"/>
    </xf>
    <xf numFmtId="0" fontId="6" fillId="0" borderId="0" xfId="54" applyFont="1" applyBorder="1">
      <alignment/>
      <protection/>
    </xf>
    <xf numFmtId="0" fontId="57" fillId="0" borderId="0" xfId="0" applyFont="1" applyBorder="1" applyAlignment="1">
      <alignment/>
    </xf>
    <xf numFmtId="0" fontId="2" fillId="0" borderId="0" xfId="54" applyBorder="1">
      <alignment/>
      <protection/>
    </xf>
    <xf numFmtId="0" fontId="0" fillId="0" borderId="0" xfId="0" applyBorder="1" applyAlignment="1">
      <alignment/>
    </xf>
    <xf numFmtId="0" fontId="5" fillId="0" borderId="0" xfId="54" applyFont="1" applyBorder="1" applyAlignment="1">
      <alignment horizontal="center" vertical="center"/>
      <protection/>
    </xf>
    <xf numFmtId="0" fontId="8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16" fillId="0" borderId="0" xfId="54" applyFont="1" applyBorder="1" applyAlignment="1">
      <alignment/>
      <protection/>
    </xf>
    <xf numFmtId="0" fontId="5" fillId="35" borderId="10" xfId="54" applyFont="1" applyFill="1" applyBorder="1" applyAlignment="1">
      <alignment horizontal="center" vertical="center" wrapText="1"/>
      <protection/>
    </xf>
    <xf numFmtId="0" fontId="6" fillId="35" borderId="10" xfId="54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3" fontId="5" fillId="35" borderId="10" xfId="54" applyNumberFormat="1" applyFont="1" applyFill="1" applyBorder="1" applyAlignment="1">
      <alignment horizontal="center" vertical="center" wrapText="1"/>
      <protection/>
    </xf>
    <xf numFmtId="9" fontId="6" fillId="35" borderId="10" xfId="54" applyNumberFormat="1" applyFont="1" applyFill="1" applyBorder="1" applyAlignment="1">
      <alignment horizontal="center" vertical="center" wrapText="1"/>
      <protection/>
    </xf>
    <xf numFmtId="44" fontId="6" fillId="35" borderId="10" xfId="64" applyFont="1" applyFill="1" applyBorder="1" applyAlignment="1">
      <alignment horizontal="center" vertical="center" wrapText="1"/>
    </xf>
    <xf numFmtId="44" fontId="5" fillId="35" borderId="10" xfId="64" applyFont="1" applyFill="1" applyBorder="1" applyAlignment="1">
      <alignment horizontal="center" vertical="center" wrapText="1"/>
    </xf>
    <xf numFmtId="0" fontId="19" fillId="0" borderId="0" xfId="54" applyFont="1" applyAlignment="1">
      <alignment vertical="center"/>
      <protection/>
    </xf>
    <xf numFmtId="0" fontId="58" fillId="0" borderId="0" xfId="0" applyFont="1" applyAlignment="1">
      <alignment vertical="center"/>
    </xf>
    <xf numFmtId="0" fontId="6" fillId="0" borderId="0" xfId="54" applyFont="1" applyAlignment="1">
      <alignment horizontal="center"/>
      <protection/>
    </xf>
    <xf numFmtId="166" fontId="5" fillId="0" borderId="11" xfId="64" applyNumberFormat="1" applyFont="1" applyBorder="1" applyAlignment="1">
      <alignment horizontal="right" vertical="center"/>
    </xf>
    <xf numFmtId="166" fontId="5" fillId="0" borderId="12" xfId="64" applyNumberFormat="1" applyFont="1" applyBorder="1" applyAlignment="1">
      <alignment horizontal="right" vertical="center"/>
    </xf>
    <xf numFmtId="0" fontId="5" fillId="0" borderId="0" xfId="54" applyFont="1" applyAlignment="1">
      <alignment horizontal="center" vertical="center" wrapText="1"/>
      <protection/>
    </xf>
    <xf numFmtId="0" fontId="16" fillId="0" borderId="0" xfId="54" applyFont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0" borderId="0" xfId="54" applyFont="1" applyAlignment="1">
      <alignment horizontal="left"/>
      <protection/>
    </xf>
    <xf numFmtId="0" fontId="5" fillId="0" borderId="11" xfId="54" applyFont="1" applyBorder="1" applyAlignment="1">
      <alignment horizontal="right" vertical="center" wrapText="1"/>
      <protection/>
    </xf>
    <xf numFmtId="0" fontId="5" fillId="0" borderId="12" xfId="54" applyFont="1" applyBorder="1" applyAlignment="1">
      <alignment horizontal="right" vertical="center" wrapText="1"/>
      <protection/>
    </xf>
    <xf numFmtId="0" fontId="16" fillId="0" borderId="0" xfId="54" applyFont="1" applyAlignment="1">
      <alignment horizontal="left" vertical="center"/>
      <protection/>
    </xf>
    <xf numFmtId="0" fontId="5" fillId="0" borderId="11" xfId="54" applyFont="1" applyBorder="1" applyAlignment="1">
      <alignment horizontal="right"/>
      <protection/>
    </xf>
    <xf numFmtId="0" fontId="5" fillId="0" borderId="12" xfId="54" applyFont="1" applyBorder="1" applyAlignment="1">
      <alignment horizontal="right"/>
      <protection/>
    </xf>
    <xf numFmtId="0" fontId="8" fillId="0" borderId="11" xfId="54" applyFont="1" applyBorder="1" applyAlignment="1">
      <alignment horizontal="right" vertical="center"/>
      <protection/>
    </xf>
    <xf numFmtId="0" fontId="8" fillId="0" borderId="12" xfId="54" applyFont="1" applyBorder="1" applyAlignment="1">
      <alignment horizontal="right" vertical="center"/>
      <protection/>
    </xf>
    <xf numFmtId="0" fontId="19" fillId="0" borderId="0" xfId="54" applyFont="1" applyAlignment="1">
      <alignment horizontal="left" vertical="center"/>
      <protection/>
    </xf>
    <xf numFmtId="0" fontId="19" fillId="0" borderId="0" xfId="54" applyFont="1" applyAlignment="1">
      <alignment horizontal="left" vertical="center" wrapText="1"/>
      <protection/>
    </xf>
    <xf numFmtId="0" fontId="16" fillId="0" borderId="0" xfId="54" applyFont="1" applyAlignment="1">
      <alignment horizontal="left" vertical="center" wrapText="1"/>
      <protection/>
    </xf>
    <xf numFmtId="0" fontId="8" fillId="0" borderId="0" xfId="54" applyFont="1" applyAlignment="1">
      <alignment horizontal="left"/>
      <protection/>
    </xf>
    <xf numFmtId="0" fontId="8" fillId="0" borderId="11" xfId="54" applyFont="1" applyBorder="1" applyAlignment="1">
      <alignment horizontal="right" vertical="center" wrapText="1"/>
      <protection/>
    </xf>
    <xf numFmtId="0" fontId="8" fillId="0" borderId="12" xfId="54" applyFont="1" applyBorder="1" applyAlignment="1">
      <alignment horizontal="right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right" vertical="center"/>
      <protection/>
    </xf>
    <xf numFmtId="0" fontId="60" fillId="0" borderId="0" xfId="0" applyFont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cel Built-in Excel Built-in Excel Built-in Excel Built-in Excel Built-in Excel Built-in Excel Built-in Excel Built-in Normalny_Opatrunki specjalistyczne - Zadanie 2 Pakiet 3" xfId="45"/>
    <cellStyle name="Excel Built-in Excel Built-in Excel Built-in Excel Built-in Excel Built-in Excel Built-in Excel Built-in Excel Built-in Normalny_Opatrunki specjalistyczne - Zadanie 2 Pakiet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D12" sqref="D12"/>
    </sheetView>
  </sheetViews>
  <sheetFormatPr defaultColWidth="9.140625" defaultRowHeight="15"/>
  <cols>
    <col min="1" max="1" width="4.00390625" style="0" customWidth="1"/>
    <col min="2" max="2" width="26.57421875" style="0" customWidth="1"/>
    <col min="3" max="3" width="10.421875" style="0" customWidth="1"/>
    <col min="4" max="4" width="30.140625" style="0" customWidth="1"/>
    <col min="5" max="5" width="8.00390625" style="0" customWidth="1"/>
    <col min="6" max="6" width="7.421875" style="0" customWidth="1"/>
    <col min="7" max="7" width="5.7109375" style="0" customWidth="1"/>
    <col min="8" max="8" width="11.140625" style="0" customWidth="1"/>
    <col min="9" max="9" width="13.28125" style="0" customWidth="1"/>
    <col min="10" max="10" width="30.140625" style="0" customWidth="1"/>
    <col min="11" max="11" width="9.7109375" style="0" customWidth="1"/>
    <col min="12" max="12" width="19.00390625" style="0" customWidth="1"/>
    <col min="13" max="13" width="13.7109375" style="0" customWidth="1"/>
  </cols>
  <sheetData>
    <row r="2" spans="1:13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1"/>
    </row>
    <row r="4" spans="1:13" ht="204">
      <c r="A4" s="44" t="s">
        <v>1</v>
      </c>
      <c r="B4" s="44" t="s">
        <v>67</v>
      </c>
      <c r="C4" s="44" t="s">
        <v>68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74</v>
      </c>
      <c r="K4" s="45" t="s">
        <v>75</v>
      </c>
      <c r="L4" s="45" t="s">
        <v>76</v>
      </c>
      <c r="M4" s="45" t="s">
        <v>77</v>
      </c>
    </row>
    <row r="5" spans="1:13" ht="1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5">
        <v>11</v>
      </c>
      <c r="L5" s="45">
        <v>12</v>
      </c>
      <c r="M5" s="45">
        <v>13</v>
      </c>
    </row>
    <row r="6" spans="1:14" ht="51">
      <c r="A6" s="35" t="s">
        <v>8</v>
      </c>
      <c r="B6" s="36"/>
      <c r="C6" s="36"/>
      <c r="D6" s="86" t="s">
        <v>9</v>
      </c>
      <c r="E6" s="86" t="s">
        <v>10</v>
      </c>
      <c r="F6" s="89">
        <v>1050</v>
      </c>
      <c r="G6" s="37"/>
      <c r="H6" s="38"/>
      <c r="I6" s="39">
        <f>F6*H6</f>
        <v>0</v>
      </c>
      <c r="J6" s="35"/>
      <c r="K6" s="40"/>
      <c r="L6" s="46"/>
      <c r="M6" s="47"/>
      <c r="N6" s="32"/>
    </row>
    <row r="7" spans="1:13" ht="25.5">
      <c r="A7" s="35" t="s">
        <v>11</v>
      </c>
      <c r="B7" s="36"/>
      <c r="C7" s="36"/>
      <c r="D7" s="86" t="s">
        <v>12</v>
      </c>
      <c r="E7" s="86" t="s">
        <v>26</v>
      </c>
      <c r="F7" s="89">
        <v>700</v>
      </c>
      <c r="G7" s="37"/>
      <c r="H7" s="38"/>
      <c r="I7" s="39">
        <f>F7*H7</f>
        <v>0</v>
      </c>
      <c r="J7" s="35"/>
      <c r="K7" s="40"/>
      <c r="L7" s="47"/>
      <c r="M7" s="47"/>
    </row>
    <row r="8" spans="1:13" ht="25.5">
      <c r="A8" s="35" t="s">
        <v>13</v>
      </c>
      <c r="B8" s="36"/>
      <c r="C8" s="36"/>
      <c r="D8" s="86" t="s">
        <v>14</v>
      </c>
      <c r="E8" s="86" t="s">
        <v>26</v>
      </c>
      <c r="F8" s="89">
        <v>1700</v>
      </c>
      <c r="G8" s="37"/>
      <c r="H8" s="38"/>
      <c r="I8" s="39">
        <f>F8*H8</f>
        <v>0</v>
      </c>
      <c r="J8" s="35"/>
      <c r="K8" s="40"/>
      <c r="L8" s="47"/>
      <c r="M8" s="47" t="s">
        <v>64</v>
      </c>
    </row>
    <row r="9" spans="1:13" ht="25.5">
      <c r="A9" s="35" t="s">
        <v>15</v>
      </c>
      <c r="B9" s="36"/>
      <c r="C9" s="36"/>
      <c r="D9" s="86" t="s">
        <v>16</v>
      </c>
      <c r="E9" s="86" t="s">
        <v>26</v>
      </c>
      <c r="F9" s="89">
        <v>260</v>
      </c>
      <c r="G9" s="37"/>
      <c r="H9" s="38"/>
      <c r="I9" s="39">
        <f>F9*H9</f>
        <v>0</v>
      </c>
      <c r="J9" s="35"/>
      <c r="K9" s="40"/>
      <c r="L9" s="47"/>
      <c r="M9" s="47"/>
    </row>
    <row r="10" spans="1:13" ht="25.5">
      <c r="A10" s="35" t="s">
        <v>17</v>
      </c>
      <c r="B10" s="36"/>
      <c r="C10" s="36"/>
      <c r="D10" s="86" t="s">
        <v>18</v>
      </c>
      <c r="E10" s="86" t="s">
        <v>26</v>
      </c>
      <c r="F10" s="89">
        <v>640</v>
      </c>
      <c r="G10" s="37"/>
      <c r="H10" s="38"/>
      <c r="I10" s="39">
        <f>F10*H10</f>
        <v>0</v>
      </c>
      <c r="J10" s="35"/>
      <c r="K10" s="40"/>
      <c r="L10" s="47"/>
      <c r="M10" s="47"/>
    </row>
    <row r="11" spans="1:13" ht="15">
      <c r="A11" s="41"/>
      <c r="B11" s="42"/>
      <c r="C11" s="42"/>
      <c r="D11" s="96" t="s">
        <v>19</v>
      </c>
      <c r="E11" s="96"/>
      <c r="F11" s="96"/>
      <c r="G11" s="96"/>
      <c r="H11" s="97"/>
      <c r="I11" s="43">
        <f>SUM(I6:I10)</f>
        <v>0</v>
      </c>
      <c r="J11" s="27"/>
      <c r="K11" s="48"/>
      <c r="L11" s="48"/>
      <c r="M11" s="48"/>
    </row>
    <row r="12" spans="1:13" ht="15.75">
      <c r="A12" s="56"/>
      <c r="B12" s="57" t="s">
        <v>20</v>
      </c>
      <c r="C12" s="59"/>
      <c r="D12" s="3"/>
      <c r="E12" s="3"/>
      <c r="F12" s="3"/>
      <c r="G12" s="3"/>
      <c r="H12" s="3"/>
      <c r="I12" s="3"/>
      <c r="J12" s="3"/>
      <c r="K12" s="48"/>
      <c r="L12" s="48"/>
      <c r="M12" s="48"/>
    </row>
    <row r="13" spans="1:13" ht="15.75">
      <c r="A13" s="56"/>
      <c r="B13" s="58" t="s">
        <v>21</v>
      </c>
      <c r="C13" s="58"/>
      <c r="D13" s="15"/>
      <c r="E13" s="3"/>
      <c r="F13" s="3"/>
      <c r="G13" s="3"/>
      <c r="H13" s="3"/>
      <c r="I13" s="3"/>
      <c r="J13" s="3"/>
      <c r="K13" s="48"/>
      <c r="L13" s="48"/>
      <c r="M13" s="48"/>
    </row>
    <row r="14" spans="1:13" ht="15.75">
      <c r="A14" s="56"/>
      <c r="B14" s="58" t="s">
        <v>22</v>
      </c>
      <c r="C14" s="58"/>
      <c r="D14" s="15"/>
      <c r="E14" s="3"/>
      <c r="F14" s="3"/>
      <c r="G14" s="3"/>
      <c r="H14" s="3"/>
      <c r="I14" s="3"/>
      <c r="J14" s="3"/>
      <c r="K14" s="48"/>
      <c r="L14" s="48"/>
      <c r="M14" s="48"/>
    </row>
    <row r="15" spans="1:13" ht="14.25" customHeight="1">
      <c r="A15" s="3"/>
      <c r="B15" s="48"/>
      <c r="C15" s="48"/>
      <c r="D15" s="9"/>
      <c r="E15" s="95"/>
      <c r="F15" s="95"/>
      <c r="G15" s="95"/>
      <c r="H15" s="95"/>
      <c r="I15" s="95"/>
      <c r="J15" s="95"/>
      <c r="K15" s="48"/>
      <c r="L15" s="48"/>
      <c r="M15" s="48"/>
    </row>
    <row r="16" spans="1:13" ht="15">
      <c r="A16" s="98" t="s">
        <v>78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29.2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ht="15">
      <c r="A18" s="5"/>
    </row>
    <row r="19" ht="15">
      <c r="A19" s="5"/>
    </row>
    <row r="20" spans="1:10" ht="15">
      <c r="A20" s="1"/>
      <c r="B20" s="1"/>
      <c r="C20" s="1"/>
      <c r="D20" s="1"/>
      <c r="E20" s="3"/>
      <c r="F20" s="3"/>
      <c r="G20" s="1"/>
      <c r="H20" s="1"/>
      <c r="I20" s="1"/>
      <c r="J20" s="1"/>
    </row>
  </sheetData>
  <sheetProtection/>
  <mergeCells count="4">
    <mergeCell ref="E15:J15"/>
    <mergeCell ref="D11:H11"/>
    <mergeCell ref="A16:M17"/>
    <mergeCell ref="A2:M2"/>
  </mergeCells>
  <printOptions/>
  <pageMargins left="0.7" right="0.7" top="0.75" bottom="0.75" header="0.3" footer="0.3"/>
  <pageSetup horizontalDpi="600" verticalDpi="600" orientation="landscape" paperSize="9" scale="67" r:id="rId1"/>
  <headerFooter>
    <oddHeader>&amp;L&amp;"Arial,Pogrubiony"EZ/195/2020/AŁ-D&amp;C&amp;"Arial,Pogrubiony"FORMULARZ ASORTYMENTOWO - CENOWY&amp;R&amp;"Arial,Pogrubiony"Załącznik nr 2 do SIWZ.
Załącznik nr  ... do umowy.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7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4.00390625" style="0" customWidth="1"/>
    <col min="2" max="2" width="25.140625" style="0" customWidth="1"/>
    <col min="3" max="3" width="11.57421875" style="0" customWidth="1"/>
    <col min="4" max="4" width="32.28125" style="0" customWidth="1"/>
    <col min="5" max="5" width="7.7109375" style="0" customWidth="1"/>
    <col min="6" max="6" width="6.28125" style="0" customWidth="1"/>
    <col min="7" max="7" width="5.421875" style="0" customWidth="1"/>
    <col min="8" max="8" width="12.8515625" style="0" customWidth="1"/>
    <col min="9" max="9" width="14.8515625" style="0" customWidth="1"/>
    <col min="10" max="10" width="30.8515625" style="0" customWidth="1"/>
    <col min="11" max="11" width="12.8515625" style="0" customWidth="1"/>
    <col min="12" max="12" width="29.421875" style="0" customWidth="1"/>
  </cols>
  <sheetData>
    <row r="3" spans="1:13" ht="15.75">
      <c r="A3" s="105" t="s">
        <v>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0" ht="15">
      <c r="A4" s="1"/>
      <c r="B4" s="1"/>
      <c r="C4" s="1"/>
      <c r="D4" s="1"/>
      <c r="E4" s="3"/>
      <c r="F4" s="3"/>
      <c r="G4" s="3"/>
      <c r="H4" s="3"/>
      <c r="I4" s="3"/>
      <c r="J4" s="3"/>
    </row>
    <row r="5" spans="1:13" ht="204">
      <c r="A5" s="44" t="s">
        <v>1</v>
      </c>
      <c r="B5" s="44" t="s">
        <v>67</v>
      </c>
      <c r="C5" s="44" t="s">
        <v>68</v>
      </c>
      <c r="D5" s="44" t="s">
        <v>2</v>
      </c>
      <c r="E5" s="44" t="s">
        <v>3</v>
      </c>
      <c r="F5" s="44" t="s">
        <v>4</v>
      </c>
      <c r="G5" s="44" t="s">
        <v>24</v>
      </c>
      <c r="H5" s="44" t="s">
        <v>6</v>
      </c>
      <c r="I5" s="44" t="s">
        <v>7</v>
      </c>
      <c r="J5" s="44" t="s">
        <v>74</v>
      </c>
      <c r="K5" s="45" t="s">
        <v>75</v>
      </c>
      <c r="L5" s="45" t="s">
        <v>76</v>
      </c>
      <c r="M5" s="45" t="s">
        <v>77</v>
      </c>
    </row>
    <row r="6" spans="1:13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5">
        <v>11</v>
      </c>
      <c r="L6" s="45">
        <v>12</v>
      </c>
      <c r="M6" s="45">
        <v>13</v>
      </c>
    </row>
    <row r="7" spans="1:13" ht="51">
      <c r="A7" s="35" t="s">
        <v>8</v>
      </c>
      <c r="B7" s="36"/>
      <c r="C7" s="36"/>
      <c r="D7" s="86" t="s">
        <v>69</v>
      </c>
      <c r="E7" s="86" t="s">
        <v>26</v>
      </c>
      <c r="F7" s="89">
        <v>610</v>
      </c>
      <c r="G7" s="37"/>
      <c r="H7" s="51"/>
      <c r="I7" s="39">
        <f>F7*H7</f>
        <v>0</v>
      </c>
      <c r="J7" s="35"/>
      <c r="K7" s="40"/>
      <c r="L7" s="47"/>
      <c r="M7" s="47"/>
    </row>
    <row r="8" spans="1:13" ht="25.5">
      <c r="A8" s="35" t="s">
        <v>11</v>
      </c>
      <c r="B8" s="36"/>
      <c r="C8" s="36"/>
      <c r="D8" s="86" t="s">
        <v>25</v>
      </c>
      <c r="E8" s="86" t="s">
        <v>26</v>
      </c>
      <c r="F8" s="89">
        <v>3420</v>
      </c>
      <c r="G8" s="37"/>
      <c r="H8" s="51"/>
      <c r="I8" s="39">
        <f aca="true" t="shared" si="0" ref="I8:I14">F8*H8</f>
        <v>0</v>
      </c>
      <c r="J8" s="35"/>
      <c r="K8" s="40"/>
      <c r="L8" s="47"/>
      <c r="M8" s="47"/>
    </row>
    <row r="9" spans="1:13" ht="25.5">
      <c r="A9" s="35" t="s">
        <v>13</v>
      </c>
      <c r="B9" s="36"/>
      <c r="C9" s="36"/>
      <c r="D9" s="86" t="s">
        <v>27</v>
      </c>
      <c r="E9" s="86" t="s">
        <v>26</v>
      </c>
      <c r="F9" s="89">
        <v>2320</v>
      </c>
      <c r="G9" s="37"/>
      <c r="H9" s="51"/>
      <c r="I9" s="39">
        <f t="shared" si="0"/>
        <v>0</v>
      </c>
      <c r="J9" s="35"/>
      <c r="K9" s="40"/>
      <c r="L9" s="47"/>
      <c r="M9" s="47"/>
    </row>
    <row r="10" spans="1:13" ht="25.5">
      <c r="A10" s="35" t="s">
        <v>15</v>
      </c>
      <c r="B10" s="36"/>
      <c r="C10" s="36"/>
      <c r="D10" s="86" t="s">
        <v>62</v>
      </c>
      <c r="E10" s="86" t="s">
        <v>26</v>
      </c>
      <c r="F10" s="89">
        <v>260</v>
      </c>
      <c r="G10" s="37"/>
      <c r="H10" s="51"/>
      <c r="I10" s="39">
        <f t="shared" si="0"/>
        <v>0</v>
      </c>
      <c r="J10" s="35"/>
      <c r="K10" s="40"/>
      <c r="L10" s="47"/>
      <c r="M10" s="47"/>
    </row>
    <row r="11" spans="1:13" ht="15">
      <c r="A11" s="35" t="s">
        <v>17</v>
      </c>
      <c r="B11" s="36"/>
      <c r="C11" s="36"/>
      <c r="D11" s="86" t="s">
        <v>28</v>
      </c>
      <c r="E11" s="86" t="s">
        <v>26</v>
      </c>
      <c r="F11" s="89">
        <v>600</v>
      </c>
      <c r="G11" s="37"/>
      <c r="H11" s="51"/>
      <c r="I11" s="39">
        <f t="shared" si="0"/>
        <v>0</v>
      </c>
      <c r="J11" s="35"/>
      <c r="K11" s="40"/>
      <c r="L11" s="47"/>
      <c r="M11" s="47"/>
    </row>
    <row r="12" spans="1:13" ht="25.5">
      <c r="A12" s="35" t="s">
        <v>30</v>
      </c>
      <c r="B12" s="36"/>
      <c r="C12" s="36"/>
      <c r="D12" s="86" t="s">
        <v>29</v>
      </c>
      <c r="E12" s="86" t="s">
        <v>26</v>
      </c>
      <c r="F12" s="89">
        <v>1600</v>
      </c>
      <c r="G12" s="37"/>
      <c r="H12" s="51"/>
      <c r="I12" s="39">
        <f t="shared" si="0"/>
        <v>0</v>
      </c>
      <c r="J12" s="35"/>
      <c r="K12" s="40"/>
      <c r="L12" s="47"/>
      <c r="M12" s="47"/>
    </row>
    <row r="13" spans="1:13" ht="25.5">
      <c r="A13" s="35" t="s">
        <v>32</v>
      </c>
      <c r="B13" s="36"/>
      <c r="C13" s="36"/>
      <c r="D13" s="86" t="s">
        <v>31</v>
      </c>
      <c r="E13" s="86" t="s">
        <v>26</v>
      </c>
      <c r="F13" s="89">
        <v>500</v>
      </c>
      <c r="G13" s="37"/>
      <c r="H13" s="51"/>
      <c r="I13" s="39">
        <f t="shared" si="0"/>
        <v>0</v>
      </c>
      <c r="J13" s="35"/>
      <c r="K13" s="40"/>
      <c r="L13" s="47"/>
      <c r="M13" s="47"/>
    </row>
    <row r="14" spans="1:13" ht="25.5">
      <c r="A14" s="35" t="s">
        <v>63</v>
      </c>
      <c r="B14" s="36"/>
      <c r="C14" s="36"/>
      <c r="D14" s="86" t="s">
        <v>33</v>
      </c>
      <c r="E14" s="86" t="s">
        <v>26</v>
      </c>
      <c r="F14" s="89">
        <v>650</v>
      </c>
      <c r="G14" s="37"/>
      <c r="H14" s="51"/>
      <c r="I14" s="39">
        <f t="shared" si="0"/>
        <v>0</v>
      </c>
      <c r="J14" s="35"/>
      <c r="K14" s="40"/>
      <c r="L14" s="47"/>
      <c r="M14" s="47"/>
    </row>
    <row r="15" spans="1:13" ht="15">
      <c r="A15" s="52"/>
      <c r="B15" s="53"/>
      <c r="C15" s="53"/>
      <c r="D15" s="103" t="s">
        <v>19</v>
      </c>
      <c r="E15" s="103"/>
      <c r="F15" s="103"/>
      <c r="G15" s="103"/>
      <c r="H15" s="104"/>
      <c r="I15" s="54">
        <f>SUM(I7:I14)</f>
        <v>0</v>
      </c>
      <c r="J15" s="52"/>
      <c r="K15" s="48"/>
      <c r="L15" s="48"/>
      <c r="M15" s="48"/>
    </row>
    <row r="16" spans="1:10" ht="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.75">
      <c r="A17" s="3"/>
      <c r="B17" s="57" t="s">
        <v>20</v>
      </c>
      <c r="C17" s="57"/>
      <c r="D17" s="56"/>
      <c r="E17" s="3"/>
      <c r="F17" s="3"/>
      <c r="G17" s="3"/>
      <c r="H17" s="10"/>
      <c r="I17" s="10"/>
      <c r="J17" s="3"/>
    </row>
    <row r="18" spans="1:10" ht="15.75">
      <c r="A18" s="3"/>
      <c r="B18" s="58" t="s">
        <v>21</v>
      </c>
      <c r="C18" s="58"/>
      <c r="D18" s="56"/>
      <c r="E18" s="3"/>
      <c r="F18" s="3"/>
      <c r="G18" s="3"/>
      <c r="H18" s="3"/>
      <c r="I18" s="3"/>
      <c r="J18" s="3"/>
    </row>
    <row r="19" spans="1:10" ht="15.75">
      <c r="A19" s="3"/>
      <c r="B19" s="58" t="s">
        <v>22</v>
      </c>
      <c r="C19" s="58"/>
      <c r="D19" s="56"/>
      <c r="E19" s="3"/>
      <c r="F19" s="3"/>
      <c r="G19" s="3"/>
      <c r="H19" s="3"/>
      <c r="I19" s="3"/>
      <c r="J19" s="3"/>
    </row>
    <row r="20" spans="1:10" ht="15">
      <c r="A20" s="1"/>
      <c r="D20" s="6"/>
      <c r="E20" s="102"/>
      <c r="F20" s="102"/>
      <c r="G20" s="1"/>
      <c r="H20" s="1"/>
      <c r="I20" s="1"/>
      <c r="J20" s="3"/>
    </row>
    <row r="21" spans="1:13" ht="15" customHeight="1">
      <c r="A21" s="98" t="s">
        <v>78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28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4" ht="15">
      <c r="A23" s="1"/>
      <c r="D23" s="4"/>
    </row>
    <row r="24" spans="1:10" ht="15">
      <c r="A24" s="1"/>
      <c r="B24" s="1"/>
      <c r="C24" s="1"/>
      <c r="D24" s="1"/>
      <c r="E24" s="3"/>
      <c r="F24" s="3"/>
      <c r="G24" s="1"/>
      <c r="H24" s="1"/>
      <c r="I24" s="1"/>
      <c r="J24" s="1"/>
    </row>
    <row r="25" spans="1:10" ht="15">
      <c r="A25" s="1"/>
      <c r="B25" s="1"/>
      <c r="C25" s="1"/>
      <c r="D25" s="1"/>
      <c r="E25" s="3"/>
      <c r="F25" s="1"/>
      <c r="G25" s="1"/>
      <c r="H25" s="1"/>
      <c r="I25" s="1"/>
      <c r="J25" s="1"/>
    </row>
    <row r="26" spans="4:9" ht="15">
      <c r="D26" s="100"/>
      <c r="E26" s="100"/>
      <c r="F26" s="100"/>
      <c r="G26" s="100"/>
      <c r="H26" s="100"/>
      <c r="I26" s="100"/>
    </row>
    <row r="27" spans="4:9" ht="15">
      <c r="D27" s="101"/>
      <c r="E27" s="101"/>
      <c r="F27" s="101"/>
      <c r="G27" s="101"/>
      <c r="H27" s="101"/>
      <c r="I27" s="101"/>
    </row>
  </sheetData>
  <sheetProtection/>
  <mergeCells count="6">
    <mergeCell ref="D26:I26"/>
    <mergeCell ref="D27:I27"/>
    <mergeCell ref="E20:F20"/>
    <mergeCell ref="A21:M22"/>
    <mergeCell ref="D15:H15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headerFooter>
    <oddHeader>&amp;L&amp;"Arial,Pogrubiony"EZ/195/2020/AŁ-D&amp;C&amp;"Arial,Pogrubiony"FORMULARZ ASORTYMENTOWO - CENOWY&amp;R&amp;"Arial,Pogrubiony"Załącznik nr 2 do SIWZ.
Załącznik nr ... do umowy.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E14" sqref="E14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4.28125" style="0" customWidth="1"/>
    <col min="4" max="4" width="28.00390625" style="0" customWidth="1"/>
    <col min="5" max="5" width="8.00390625" style="0" customWidth="1"/>
    <col min="6" max="6" width="5.8515625" style="0" customWidth="1"/>
    <col min="7" max="7" width="6.140625" style="0" customWidth="1"/>
    <col min="8" max="8" width="11.00390625" style="0" customWidth="1"/>
    <col min="9" max="9" width="13.421875" style="0" customWidth="1"/>
    <col min="10" max="10" width="34.421875" style="0" customWidth="1"/>
    <col min="11" max="11" width="10.00390625" style="0" customWidth="1"/>
    <col min="12" max="12" width="25.57421875" style="0" customWidth="1"/>
    <col min="13" max="13" width="11.00390625" style="0" customWidth="1"/>
  </cols>
  <sheetData>
    <row r="2" spans="1:13" ht="15.75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0" ht="15">
      <c r="A3" s="5"/>
      <c r="B3" s="5"/>
      <c r="C3" s="5"/>
      <c r="D3" s="5"/>
      <c r="E3" s="16"/>
      <c r="F3" s="5"/>
      <c r="G3" s="5"/>
      <c r="H3" s="5"/>
      <c r="I3" s="5"/>
      <c r="J3" s="1"/>
    </row>
    <row r="4" spans="1:13" ht="190.5" customHeight="1">
      <c r="A4" s="44" t="s">
        <v>1</v>
      </c>
      <c r="B4" s="44" t="s">
        <v>70</v>
      </c>
      <c r="C4" s="44" t="s">
        <v>68</v>
      </c>
      <c r="D4" s="44" t="s">
        <v>2</v>
      </c>
      <c r="E4" s="44" t="s">
        <v>3</v>
      </c>
      <c r="F4" s="44" t="s">
        <v>4</v>
      </c>
      <c r="G4" s="44" t="s">
        <v>24</v>
      </c>
      <c r="H4" s="44" t="s">
        <v>36</v>
      </c>
      <c r="I4" s="44" t="s">
        <v>7</v>
      </c>
      <c r="J4" s="44" t="s">
        <v>74</v>
      </c>
      <c r="K4" s="45" t="s">
        <v>75</v>
      </c>
      <c r="L4" s="45" t="s">
        <v>76</v>
      </c>
      <c r="M4" s="45" t="s">
        <v>77</v>
      </c>
    </row>
    <row r="5" spans="1:13" ht="1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5">
        <v>11</v>
      </c>
      <c r="L5" s="45">
        <v>12</v>
      </c>
      <c r="M5" s="45">
        <v>13</v>
      </c>
    </row>
    <row r="6" spans="1:13" ht="25.5">
      <c r="A6" s="35" t="s">
        <v>8</v>
      </c>
      <c r="B6" s="35"/>
      <c r="C6" s="35"/>
      <c r="D6" s="86" t="s">
        <v>37</v>
      </c>
      <c r="E6" s="86" t="s">
        <v>49</v>
      </c>
      <c r="F6" s="89">
        <v>408</v>
      </c>
      <c r="G6" s="60"/>
      <c r="H6" s="61"/>
      <c r="I6" s="62">
        <f>F6*H6</f>
        <v>0</v>
      </c>
      <c r="J6" s="35"/>
      <c r="K6" s="40"/>
      <c r="L6" s="47"/>
      <c r="M6" s="47"/>
    </row>
    <row r="7" spans="1:13" ht="25.5">
      <c r="A7" s="35" t="s">
        <v>11</v>
      </c>
      <c r="B7" s="35"/>
      <c r="C7" s="35"/>
      <c r="D7" s="86" t="s">
        <v>38</v>
      </c>
      <c r="E7" s="86" t="s">
        <v>26</v>
      </c>
      <c r="F7" s="89">
        <v>500</v>
      </c>
      <c r="G7" s="60"/>
      <c r="H7" s="61"/>
      <c r="I7" s="62">
        <f>F7*H7</f>
        <v>0</v>
      </c>
      <c r="J7" s="35"/>
      <c r="K7" s="40"/>
      <c r="L7" s="47"/>
      <c r="M7" s="47"/>
    </row>
    <row r="8" spans="1:13" ht="25.5">
      <c r="A8" s="35" t="s">
        <v>13</v>
      </c>
      <c r="B8" s="35"/>
      <c r="C8" s="35"/>
      <c r="D8" s="86" t="s">
        <v>39</v>
      </c>
      <c r="E8" s="86" t="s">
        <v>26</v>
      </c>
      <c r="F8" s="89">
        <v>1960</v>
      </c>
      <c r="G8" s="60"/>
      <c r="H8" s="61"/>
      <c r="I8" s="62">
        <f>F8*H8</f>
        <v>0</v>
      </c>
      <c r="J8" s="35"/>
      <c r="K8" s="40"/>
      <c r="L8" s="47"/>
      <c r="M8" s="47"/>
    </row>
    <row r="9" spans="1:13" ht="25.5">
      <c r="A9" s="35" t="s">
        <v>15</v>
      </c>
      <c r="B9" s="35"/>
      <c r="C9" s="35"/>
      <c r="D9" s="86" t="s">
        <v>40</v>
      </c>
      <c r="E9" s="86" t="s">
        <v>26</v>
      </c>
      <c r="F9" s="89">
        <v>350</v>
      </c>
      <c r="G9" s="60"/>
      <c r="H9" s="61"/>
      <c r="I9" s="62">
        <f>F9*H9</f>
        <v>0</v>
      </c>
      <c r="J9" s="35"/>
      <c r="K9" s="40"/>
      <c r="L9" s="47"/>
      <c r="M9" s="47"/>
    </row>
    <row r="10" spans="1:13" ht="15">
      <c r="A10" s="3"/>
      <c r="B10" s="63"/>
      <c r="C10" s="63"/>
      <c r="D10" s="106" t="s">
        <v>19</v>
      </c>
      <c r="E10" s="106"/>
      <c r="F10" s="106"/>
      <c r="G10" s="106"/>
      <c r="H10" s="107"/>
      <c r="I10" s="64">
        <f>SUM(I6:I9)</f>
        <v>0</v>
      </c>
      <c r="J10" s="27"/>
      <c r="K10" s="48"/>
      <c r="L10" s="48"/>
      <c r="M10" s="48"/>
    </row>
    <row r="11" spans="1:10" ht="15">
      <c r="A11" s="3"/>
      <c r="B11" s="3"/>
      <c r="C11" s="3"/>
      <c r="D11" s="3"/>
      <c r="E11" s="3"/>
      <c r="F11" s="3"/>
      <c r="G11" s="3"/>
      <c r="H11" s="10"/>
      <c r="I11" s="10"/>
      <c r="J11" s="8"/>
    </row>
    <row r="12" spans="1:10" ht="15.75">
      <c r="A12" s="3"/>
      <c r="B12" s="57" t="s">
        <v>20</v>
      </c>
      <c r="C12" s="56"/>
      <c r="D12" s="56"/>
      <c r="E12" s="3"/>
      <c r="F12" s="3"/>
      <c r="G12" s="3"/>
      <c r="H12" s="3"/>
      <c r="I12" s="3"/>
      <c r="J12" s="1"/>
    </row>
    <row r="13" spans="1:10" ht="15.75">
      <c r="A13" s="3"/>
      <c r="B13" s="58" t="s">
        <v>21</v>
      </c>
      <c r="C13" s="58"/>
      <c r="D13" s="56"/>
      <c r="E13" s="3"/>
      <c r="F13" s="3"/>
      <c r="G13" s="3"/>
      <c r="H13" s="3"/>
      <c r="I13" s="3"/>
      <c r="J13" s="1"/>
    </row>
    <row r="14" spans="1:10" ht="15.75">
      <c r="A14" s="1"/>
      <c r="B14" s="58" t="s">
        <v>22</v>
      </c>
      <c r="C14" s="58"/>
      <c r="D14" s="65"/>
      <c r="E14" s="7"/>
      <c r="F14" s="7"/>
      <c r="G14" s="1"/>
      <c r="H14" s="1"/>
      <c r="I14" s="1"/>
      <c r="J14" s="1"/>
    </row>
    <row r="15" spans="1:10" ht="15">
      <c r="A15" s="1"/>
      <c r="B15" s="6"/>
      <c r="C15" s="6"/>
      <c r="D15" s="15"/>
      <c r="E15" s="100"/>
      <c r="F15" s="100"/>
      <c r="G15" s="100"/>
      <c r="H15" s="100"/>
      <c r="I15" s="100"/>
      <c r="J15" s="100"/>
    </row>
    <row r="16" spans="1:13" ht="15" customHeight="1">
      <c r="A16" s="98" t="s">
        <v>78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27.7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4" ht="15">
      <c r="B18" s="1"/>
      <c r="C18" s="1"/>
      <c r="D18" s="1"/>
    </row>
    <row r="19" spans="2:4" ht="15">
      <c r="B19" s="1"/>
      <c r="C19" s="1"/>
      <c r="D19" s="1"/>
    </row>
  </sheetData>
  <sheetProtection/>
  <mergeCells count="4">
    <mergeCell ref="E15:J15"/>
    <mergeCell ref="A2:M2"/>
    <mergeCell ref="D10:H10"/>
    <mergeCell ref="A16:M17"/>
  </mergeCells>
  <printOptions/>
  <pageMargins left="0.7" right="0.7" top="0.75" bottom="0.75" header="0.3" footer="0.3"/>
  <pageSetup horizontalDpi="600" verticalDpi="600" orientation="landscape" paperSize="9" scale="68" r:id="rId1"/>
  <headerFooter>
    <oddHeader>&amp;L&amp;"Arial,Pogrubiony"EZ/195/2020/AŁ-D&amp;C&amp;"Arial,Pogrubiony"FORMULARZ ASORTYMENTOWO - CENOWY&amp;R&amp;"Arial,Pogrubiony"Załącznik nr 2 do SIWZ.
Załacznik nr ... do umowy.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B13" sqref="B13:F13"/>
    </sheetView>
  </sheetViews>
  <sheetFormatPr defaultColWidth="9.140625" defaultRowHeight="15"/>
  <cols>
    <col min="1" max="1" width="4.00390625" style="0" customWidth="1"/>
    <col min="2" max="2" width="23.140625" style="0" customWidth="1"/>
    <col min="3" max="3" width="10.421875" style="0" customWidth="1"/>
    <col min="4" max="4" width="26.28125" style="0" customWidth="1"/>
    <col min="5" max="5" width="8.8515625" style="0" customWidth="1"/>
    <col min="6" max="6" width="6.00390625" style="0" customWidth="1"/>
    <col min="7" max="7" width="6.28125" style="0" customWidth="1"/>
    <col min="8" max="8" width="12.00390625" style="0" customWidth="1"/>
    <col min="9" max="9" width="13.140625" style="0" customWidth="1"/>
    <col min="10" max="10" width="30.140625" style="0" customWidth="1"/>
    <col min="11" max="11" width="11.00390625" style="0" customWidth="1"/>
    <col min="12" max="12" width="26.421875" style="0" customWidth="1"/>
  </cols>
  <sheetData>
    <row r="2" spans="1:13" ht="15.75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</row>
    <row r="4" spans="1:13" ht="228.75" customHeight="1">
      <c r="A4" s="44" t="s">
        <v>1</v>
      </c>
      <c r="B4" s="67" t="s">
        <v>71</v>
      </c>
      <c r="C4" s="67" t="s">
        <v>68</v>
      </c>
      <c r="D4" s="67" t="s">
        <v>42</v>
      </c>
      <c r="E4" s="44" t="s">
        <v>43</v>
      </c>
      <c r="F4" s="44" t="s">
        <v>44</v>
      </c>
      <c r="G4" s="44" t="s">
        <v>45</v>
      </c>
      <c r="H4" s="44" t="s">
        <v>6</v>
      </c>
      <c r="I4" s="44" t="s">
        <v>7</v>
      </c>
      <c r="J4" s="44" t="s">
        <v>74</v>
      </c>
      <c r="K4" s="45" t="s">
        <v>75</v>
      </c>
      <c r="L4" s="45" t="s">
        <v>76</v>
      </c>
      <c r="M4" s="45" t="s">
        <v>77</v>
      </c>
    </row>
    <row r="5" spans="1:13" ht="15">
      <c r="A5" s="44">
        <v>1</v>
      </c>
      <c r="B5" s="67">
        <v>2</v>
      </c>
      <c r="C5" s="44">
        <v>3</v>
      </c>
      <c r="D5" s="67">
        <v>4</v>
      </c>
      <c r="E5" s="44">
        <v>5</v>
      </c>
      <c r="F5" s="67">
        <v>6</v>
      </c>
      <c r="G5" s="44">
        <v>7</v>
      </c>
      <c r="H5" s="67">
        <v>8</v>
      </c>
      <c r="I5" s="44">
        <v>9</v>
      </c>
      <c r="J5" s="44">
        <v>10</v>
      </c>
      <c r="K5" s="45">
        <v>11</v>
      </c>
      <c r="L5" s="45">
        <v>12</v>
      </c>
      <c r="M5" s="45">
        <v>13</v>
      </c>
    </row>
    <row r="6" spans="1:13" ht="55.5" customHeight="1">
      <c r="A6" s="35" t="s">
        <v>8</v>
      </c>
      <c r="B6" s="35"/>
      <c r="C6" s="35"/>
      <c r="D6" s="86" t="s">
        <v>46</v>
      </c>
      <c r="E6" s="86" t="s">
        <v>47</v>
      </c>
      <c r="F6" s="89">
        <v>100</v>
      </c>
      <c r="G6" s="60"/>
      <c r="H6" s="62"/>
      <c r="I6" s="62">
        <f>F6*H6</f>
        <v>0</v>
      </c>
      <c r="J6" s="35"/>
      <c r="K6" s="40"/>
      <c r="L6" s="66"/>
      <c r="M6" s="66"/>
    </row>
    <row r="7" spans="1:13" ht="51">
      <c r="A7" s="35" t="s">
        <v>11</v>
      </c>
      <c r="B7" s="35"/>
      <c r="C7" s="35"/>
      <c r="D7" s="86" t="s">
        <v>48</v>
      </c>
      <c r="E7" s="86" t="s">
        <v>49</v>
      </c>
      <c r="F7" s="89">
        <v>2800</v>
      </c>
      <c r="G7" s="60"/>
      <c r="H7" s="62"/>
      <c r="I7" s="62">
        <f>F7*H7</f>
        <v>0</v>
      </c>
      <c r="J7" s="35"/>
      <c r="K7" s="40"/>
      <c r="L7" s="66"/>
      <c r="M7" s="66"/>
    </row>
    <row r="8" spans="1:13" ht="15">
      <c r="A8" s="19"/>
      <c r="B8" s="21"/>
      <c r="C8" s="21"/>
      <c r="D8" s="108" t="s">
        <v>19</v>
      </c>
      <c r="E8" s="108"/>
      <c r="F8" s="108"/>
      <c r="G8" s="108"/>
      <c r="H8" s="109"/>
      <c r="I8" s="22">
        <f>SUM(I6:I7)</f>
        <v>0</v>
      </c>
      <c r="J8" s="68"/>
      <c r="K8" s="68"/>
      <c r="L8" s="68"/>
      <c r="M8" s="68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69"/>
      <c r="K9" s="69"/>
      <c r="L9" s="69"/>
      <c r="M9" s="69"/>
    </row>
    <row r="10" spans="1:13" ht="15">
      <c r="A10" s="5"/>
      <c r="B10" s="20"/>
      <c r="C10" s="20"/>
      <c r="D10" s="5"/>
      <c r="E10" s="5"/>
      <c r="F10" s="5"/>
      <c r="G10" s="5"/>
      <c r="H10" s="5"/>
      <c r="I10" s="5"/>
      <c r="J10" s="69"/>
      <c r="K10" s="69"/>
      <c r="L10" s="69"/>
      <c r="M10" s="69"/>
    </row>
    <row r="11" spans="1:13" ht="15.75">
      <c r="A11" s="5"/>
      <c r="B11" s="57" t="s">
        <v>20</v>
      </c>
      <c r="C11" s="57"/>
      <c r="D11" s="65"/>
      <c r="E11" s="50"/>
      <c r="F11" s="50"/>
      <c r="G11" s="5"/>
      <c r="H11" s="5"/>
      <c r="I11" s="5"/>
      <c r="J11" s="69"/>
      <c r="K11" s="69"/>
      <c r="L11" s="69"/>
      <c r="M11" s="69"/>
    </row>
    <row r="12" spans="1:13" ht="15.75">
      <c r="A12" s="5"/>
      <c r="B12" s="58" t="s">
        <v>21</v>
      </c>
      <c r="C12" s="58"/>
      <c r="D12" s="58"/>
      <c r="E12" s="56"/>
      <c r="F12" s="70"/>
      <c r="J12" s="69"/>
      <c r="K12" s="69"/>
      <c r="L12" s="69"/>
      <c r="M12" s="69"/>
    </row>
    <row r="13" spans="1:12" ht="15.75">
      <c r="A13" s="5"/>
      <c r="B13" s="99" t="s">
        <v>22</v>
      </c>
      <c r="C13" s="99"/>
      <c r="D13" s="99"/>
      <c r="E13" s="99"/>
      <c r="F13" s="99"/>
      <c r="G13" s="100"/>
      <c r="H13" s="100"/>
      <c r="I13" s="100"/>
      <c r="J13" s="100"/>
      <c r="K13" s="100"/>
      <c r="L13" s="31"/>
    </row>
    <row r="14" spans="1:13" ht="15">
      <c r="A14" s="1"/>
      <c r="B14" s="1"/>
      <c r="C14" s="1"/>
      <c r="D14" s="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15" customHeight="1">
      <c r="A15" s="98" t="s">
        <v>78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30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</sheetData>
  <sheetProtection/>
  <mergeCells count="6">
    <mergeCell ref="A15:M16"/>
    <mergeCell ref="E14:M14"/>
    <mergeCell ref="B13:F13"/>
    <mergeCell ref="G13:K13"/>
    <mergeCell ref="D8:H8"/>
    <mergeCell ref="A2:M2"/>
  </mergeCells>
  <printOptions/>
  <pageMargins left="0.7" right="0.7" top="0.75" bottom="0.75" header="0.3" footer="0.3"/>
  <pageSetup horizontalDpi="600" verticalDpi="600" orientation="landscape" paperSize="9" scale="70" r:id="rId1"/>
  <headerFooter>
    <oddHeader>&amp;L&amp;"Arial,Pogrubiony"EZ/195/2020/AŁ-D&amp;C&amp;"Arial,Pogrubiony"FORMULARZ ASORTYMENTOWO - CENOWY&amp;R&amp;"Arial,Pogrubiony"Załącznik nr 2 do SIWZ.
Załącznik nr ... do umowy.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D9" sqref="D9"/>
    </sheetView>
  </sheetViews>
  <sheetFormatPr defaultColWidth="9.140625" defaultRowHeight="15"/>
  <cols>
    <col min="1" max="1" width="4.140625" style="0" customWidth="1"/>
    <col min="2" max="2" width="20.57421875" style="0" customWidth="1"/>
    <col min="3" max="3" width="11.28125" style="0" customWidth="1"/>
    <col min="4" max="4" width="33.00390625" style="0" customWidth="1"/>
    <col min="6" max="6" width="6.00390625" style="0" customWidth="1"/>
    <col min="7" max="7" width="5.7109375" style="0" customWidth="1"/>
    <col min="8" max="8" width="11.28125" style="0" customWidth="1"/>
    <col min="9" max="9" width="12.140625" style="0" customWidth="1"/>
    <col min="10" max="10" width="30.8515625" style="0" customWidth="1"/>
    <col min="11" max="11" width="11.421875" style="0" customWidth="1"/>
    <col min="12" max="12" width="26.8515625" style="0" customWidth="1"/>
  </cols>
  <sheetData>
    <row r="3" spans="1:13" ht="15.75">
      <c r="A3" s="110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8"/>
    </row>
    <row r="5" spans="1:13" ht="201.75" customHeight="1">
      <c r="A5" s="44" t="s">
        <v>1</v>
      </c>
      <c r="B5" s="67" t="s">
        <v>72</v>
      </c>
      <c r="C5" s="67" t="s">
        <v>68</v>
      </c>
      <c r="D5" s="67" t="s">
        <v>42</v>
      </c>
      <c r="E5" s="44" t="s">
        <v>43</v>
      </c>
      <c r="F5" s="44" t="s">
        <v>44</v>
      </c>
      <c r="G5" s="44" t="s">
        <v>45</v>
      </c>
      <c r="H5" s="44" t="s">
        <v>6</v>
      </c>
      <c r="I5" s="44" t="s">
        <v>7</v>
      </c>
      <c r="J5" s="44" t="s">
        <v>74</v>
      </c>
      <c r="K5" s="45" t="s">
        <v>75</v>
      </c>
      <c r="L5" s="45" t="s">
        <v>76</v>
      </c>
      <c r="M5" s="45" t="s">
        <v>77</v>
      </c>
    </row>
    <row r="6" spans="1:13" ht="15">
      <c r="A6" s="44">
        <v>1</v>
      </c>
      <c r="B6" s="67">
        <v>2</v>
      </c>
      <c r="C6" s="44">
        <v>3</v>
      </c>
      <c r="D6" s="67">
        <v>4</v>
      </c>
      <c r="E6" s="44">
        <v>5</v>
      </c>
      <c r="F6" s="67">
        <v>6</v>
      </c>
      <c r="G6" s="44">
        <v>7</v>
      </c>
      <c r="H6" s="67">
        <v>8</v>
      </c>
      <c r="I6" s="44">
        <v>9</v>
      </c>
      <c r="J6" s="44">
        <v>10</v>
      </c>
      <c r="K6" s="45">
        <v>11</v>
      </c>
      <c r="L6" s="45">
        <v>12</v>
      </c>
      <c r="M6" s="45">
        <v>13</v>
      </c>
    </row>
    <row r="7" spans="1:13" ht="63.75">
      <c r="A7" s="35" t="s">
        <v>8</v>
      </c>
      <c r="B7" s="35"/>
      <c r="C7" s="35"/>
      <c r="D7" s="86" t="s">
        <v>51</v>
      </c>
      <c r="E7" s="86" t="s">
        <v>47</v>
      </c>
      <c r="F7" s="89">
        <v>100</v>
      </c>
      <c r="G7" s="60"/>
      <c r="H7" s="62"/>
      <c r="I7" s="62">
        <f>F7*H7</f>
        <v>0</v>
      </c>
      <c r="J7" s="35"/>
      <c r="K7" s="40"/>
      <c r="L7" s="66"/>
      <c r="M7" s="66"/>
    </row>
    <row r="8" spans="1:10" ht="15">
      <c r="A8" s="24"/>
      <c r="B8" s="12"/>
      <c r="C8" s="12"/>
      <c r="D8" s="26"/>
      <c r="E8" s="24"/>
      <c r="F8" s="24"/>
      <c r="G8" s="25"/>
      <c r="H8" s="24"/>
      <c r="I8" s="25"/>
      <c r="J8" s="23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23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2"/>
    </row>
    <row r="11" spans="1:10" ht="15.75">
      <c r="A11" s="56"/>
      <c r="B11" s="57" t="s">
        <v>20</v>
      </c>
      <c r="C11" s="57"/>
      <c r="D11" s="65"/>
      <c r="E11" s="18"/>
      <c r="F11" s="18"/>
      <c r="G11" s="5"/>
      <c r="H11" s="5"/>
      <c r="I11" s="5"/>
      <c r="J11" s="17"/>
    </row>
    <row r="12" spans="1:4" ht="15.75">
      <c r="A12" s="56"/>
      <c r="B12" s="58" t="s">
        <v>21</v>
      </c>
      <c r="C12" s="58"/>
      <c r="D12" s="58"/>
    </row>
    <row r="13" spans="1:10" ht="15.75">
      <c r="A13" s="56"/>
      <c r="B13" s="58" t="s">
        <v>22</v>
      </c>
      <c r="C13" s="58"/>
      <c r="D13" s="58"/>
      <c r="E13" s="100"/>
      <c r="F13" s="100"/>
      <c r="G13" s="100"/>
      <c r="H13" s="100"/>
      <c r="I13" s="100"/>
      <c r="J13" s="100"/>
    </row>
    <row r="14" spans="1:10" ht="15">
      <c r="A14" s="1"/>
      <c r="B14" s="1"/>
      <c r="C14" s="1"/>
      <c r="D14" s="1"/>
      <c r="E14" s="101"/>
      <c r="F14" s="101"/>
      <c r="G14" s="101"/>
      <c r="H14" s="101"/>
      <c r="I14" s="101"/>
      <c r="J14" s="101"/>
    </row>
    <row r="15" spans="1:13" ht="15" customHeight="1">
      <c r="A15" s="98" t="s">
        <v>78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29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</sheetData>
  <sheetProtection/>
  <mergeCells count="4">
    <mergeCell ref="E13:J13"/>
    <mergeCell ref="E14:J14"/>
    <mergeCell ref="A3:M3"/>
    <mergeCell ref="A15:M16"/>
  </mergeCells>
  <printOptions/>
  <pageMargins left="0.7" right="0.7" top="0.75" bottom="0.75" header="0.3" footer="0.3"/>
  <pageSetup horizontalDpi="600" verticalDpi="600" orientation="landscape" paperSize="9" scale="68" r:id="rId1"/>
  <headerFooter>
    <oddHeader>&amp;L&amp;"Arial,Pogrubiony"EZ/195/2020/AŁ-D&amp;C&amp;"Arial,Pogrubiony"FORMULARZ ASORTYMENTOWO - CENOWY&amp;R&amp;"Arial,Pogrubiony"Załącznik nr 2 do SIWZ.
Załącznik nr ... do umowy.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4.28125" style="0" customWidth="1"/>
    <col min="2" max="2" width="19.421875" style="0" customWidth="1"/>
    <col min="3" max="3" width="9.57421875" style="0" customWidth="1"/>
    <col min="4" max="4" width="35.140625" style="0" customWidth="1"/>
    <col min="5" max="5" width="7.8515625" style="0" customWidth="1"/>
    <col min="6" max="6" width="5.28125" style="0" customWidth="1"/>
    <col min="7" max="7" width="5.7109375" style="0" customWidth="1"/>
    <col min="8" max="8" width="11.140625" style="0" customWidth="1"/>
    <col min="9" max="9" width="11.421875" style="0" bestFit="1" customWidth="1"/>
    <col min="10" max="10" width="30.421875" style="0" customWidth="1"/>
    <col min="11" max="11" width="10.7109375" style="0" customWidth="1"/>
    <col min="12" max="12" width="25.8515625" style="0" customWidth="1"/>
  </cols>
  <sheetData>
    <row r="2" spans="1:13" ht="15.75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1"/>
      <c r="B3" s="29"/>
      <c r="C3" s="29"/>
      <c r="D3" s="11"/>
      <c r="E3" s="11"/>
      <c r="F3" s="11"/>
      <c r="G3" s="11"/>
      <c r="H3" s="11"/>
      <c r="I3" s="11"/>
      <c r="J3" s="3"/>
      <c r="K3" s="3"/>
      <c r="L3" s="1"/>
      <c r="M3" s="1"/>
    </row>
    <row r="4" spans="1:13" ht="204">
      <c r="A4" s="44" t="s">
        <v>1</v>
      </c>
      <c r="B4" s="67" t="s">
        <v>72</v>
      </c>
      <c r="C4" s="67" t="s">
        <v>68</v>
      </c>
      <c r="D4" s="67" t="s">
        <v>42</v>
      </c>
      <c r="E4" s="44" t="s">
        <v>43</v>
      </c>
      <c r="F4" s="44" t="s">
        <v>44</v>
      </c>
      <c r="G4" s="44" t="s">
        <v>45</v>
      </c>
      <c r="H4" s="44" t="s">
        <v>6</v>
      </c>
      <c r="I4" s="44" t="s">
        <v>7</v>
      </c>
      <c r="J4" s="44" t="s">
        <v>74</v>
      </c>
      <c r="K4" s="45" t="s">
        <v>75</v>
      </c>
      <c r="L4" s="45" t="s">
        <v>76</v>
      </c>
      <c r="M4" s="45" t="s">
        <v>77</v>
      </c>
    </row>
    <row r="5" spans="1:13" ht="15">
      <c r="A5" s="44">
        <v>1</v>
      </c>
      <c r="B5" s="67">
        <v>2</v>
      </c>
      <c r="C5" s="44">
        <v>3</v>
      </c>
      <c r="D5" s="67">
        <v>4</v>
      </c>
      <c r="E5" s="44">
        <v>5</v>
      </c>
      <c r="F5" s="67">
        <v>6</v>
      </c>
      <c r="G5" s="44">
        <v>7</v>
      </c>
      <c r="H5" s="67">
        <v>8</v>
      </c>
      <c r="I5" s="44">
        <v>9</v>
      </c>
      <c r="J5" s="44">
        <v>10</v>
      </c>
      <c r="K5" s="45">
        <v>11</v>
      </c>
      <c r="L5" s="45">
        <v>12</v>
      </c>
      <c r="M5" s="45">
        <v>13</v>
      </c>
    </row>
    <row r="6" spans="1:13" ht="102">
      <c r="A6" s="35">
        <v>1</v>
      </c>
      <c r="B6" s="35"/>
      <c r="C6" s="35"/>
      <c r="D6" s="86" t="s">
        <v>53</v>
      </c>
      <c r="E6" s="86" t="s">
        <v>54</v>
      </c>
      <c r="F6" s="89">
        <v>70</v>
      </c>
      <c r="G6" s="60"/>
      <c r="H6" s="62"/>
      <c r="I6" s="62">
        <f>F6*H6</f>
        <v>0</v>
      </c>
      <c r="J6" s="35"/>
      <c r="K6" s="40"/>
      <c r="L6" s="66"/>
      <c r="M6" s="66"/>
    </row>
    <row r="7" spans="1:13" ht="15">
      <c r="A7" s="71"/>
      <c r="B7" s="49"/>
      <c r="C7" s="49"/>
      <c r="D7" s="72"/>
      <c r="E7" s="71"/>
      <c r="F7" s="71"/>
      <c r="G7" s="73"/>
      <c r="H7" s="71"/>
      <c r="I7" s="73"/>
      <c r="J7" s="74"/>
      <c r="K7" s="74"/>
      <c r="L7" s="74"/>
      <c r="M7" s="74"/>
    </row>
    <row r="8" spans="1:13" ht="15">
      <c r="A8" s="14"/>
      <c r="B8" s="14"/>
      <c r="C8" s="14"/>
      <c r="D8" s="14"/>
      <c r="E8" s="14"/>
      <c r="F8" s="14"/>
      <c r="G8" s="14"/>
      <c r="H8" s="14"/>
      <c r="I8" s="14"/>
      <c r="J8" s="75"/>
      <c r="K8" s="75"/>
      <c r="L8" s="75"/>
      <c r="M8" s="75"/>
    </row>
    <row r="9" spans="1:13" ht="15">
      <c r="A9" s="14"/>
      <c r="B9" s="14"/>
      <c r="C9" s="14"/>
      <c r="D9" s="14"/>
      <c r="E9" s="14"/>
      <c r="F9" s="14"/>
      <c r="G9" s="14"/>
      <c r="H9" s="14"/>
      <c r="I9" s="14"/>
      <c r="J9" s="28"/>
      <c r="K9" s="27"/>
      <c r="L9" s="17"/>
      <c r="M9" s="17"/>
    </row>
    <row r="10" spans="1:13" ht="18" customHeight="1">
      <c r="A10" s="76"/>
      <c r="B10" s="112" t="s">
        <v>20</v>
      </c>
      <c r="C10" s="112"/>
      <c r="D10" s="112"/>
      <c r="E10" s="14"/>
      <c r="F10" s="14"/>
      <c r="G10" s="14"/>
      <c r="H10" s="14"/>
      <c r="I10" s="14"/>
      <c r="J10" s="9"/>
      <c r="K10" s="3"/>
      <c r="L10" s="1"/>
      <c r="M10" s="1"/>
    </row>
    <row r="11" spans="1:14" ht="15.75">
      <c r="A11" s="76"/>
      <c r="B11" s="112" t="s">
        <v>21</v>
      </c>
      <c r="C11" s="112"/>
      <c r="D11" s="112"/>
      <c r="E11" s="100"/>
      <c r="F11" s="100"/>
      <c r="G11" s="100"/>
      <c r="H11" s="100"/>
      <c r="I11" s="100"/>
      <c r="J11" s="100"/>
      <c r="K11" s="33"/>
      <c r="L11" s="33"/>
      <c r="M11" s="33"/>
      <c r="N11" s="33"/>
    </row>
    <row r="12" spans="1:14" ht="15.75">
      <c r="A12" s="76"/>
      <c r="B12" s="112" t="s">
        <v>22</v>
      </c>
      <c r="C12" s="112"/>
      <c r="D12" s="112"/>
      <c r="E12" s="101"/>
      <c r="F12" s="101"/>
      <c r="G12" s="101"/>
      <c r="H12" s="101"/>
      <c r="I12" s="101"/>
      <c r="J12" s="101"/>
      <c r="K12" s="34"/>
      <c r="L12" s="34"/>
      <c r="M12" s="34"/>
      <c r="N12" s="34"/>
    </row>
    <row r="13" spans="1:4" ht="15">
      <c r="A13" s="11"/>
      <c r="B13" s="11"/>
      <c r="C13" s="11"/>
      <c r="D13" s="11"/>
    </row>
    <row r="14" spans="1:13" ht="15" customHeight="1">
      <c r="A14" s="98" t="s">
        <v>78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30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ht="15">
      <c r="F16" s="3"/>
    </row>
  </sheetData>
  <sheetProtection/>
  <mergeCells count="7">
    <mergeCell ref="A2:M2"/>
    <mergeCell ref="A14:M15"/>
    <mergeCell ref="B11:D11"/>
    <mergeCell ref="B12:D12"/>
    <mergeCell ref="E11:J11"/>
    <mergeCell ref="E12:J12"/>
    <mergeCell ref="B10:D10"/>
  </mergeCells>
  <printOptions/>
  <pageMargins left="0.7" right="0.7" top="0.75" bottom="0.75" header="0.3" footer="0.3"/>
  <pageSetup horizontalDpi="600" verticalDpi="600" orientation="landscape" paperSize="9" scale="70" r:id="rId1"/>
  <headerFooter>
    <oddHeader>&amp;L&amp;"Arial,Pogrubiony"EZ/ZP/109/2018/AŁ-D&amp;C&amp;"Arial,Pogrubiony"FORMULARZ ASORTYMENTOWO - CENOWY&amp;R&amp;"Arial,Pogrubiony"Załącznik nr 2 do SIWZ.
Załącznik nr ... do umowy.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M18"/>
  <sheetViews>
    <sheetView workbookViewId="0" topLeftCell="A1">
      <selection activeCell="D13" sqref="D13"/>
    </sheetView>
  </sheetViews>
  <sheetFormatPr defaultColWidth="9.140625" defaultRowHeight="15"/>
  <cols>
    <col min="1" max="1" width="4.421875" style="0" customWidth="1"/>
    <col min="2" max="2" width="21.421875" style="0" customWidth="1"/>
    <col min="3" max="3" width="11.7109375" style="0" customWidth="1"/>
    <col min="4" max="4" width="28.00390625" style="0" customWidth="1"/>
    <col min="5" max="5" width="8.00390625" style="0" customWidth="1"/>
    <col min="6" max="6" width="6.00390625" style="0" customWidth="1"/>
    <col min="7" max="7" width="5.421875" style="0" customWidth="1"/>
    <col min="8" max="8" width="11.421875" style="0" customWidth="1"/>
    <col min="9" max="9" width="13.57421875" style="0" bestFit="1" customWidth="1"/>
    <col min="10" max="10" width="31.8515625" style="0" customWidth="1"/>
    <col min="11" max="11" width="11.28125" style="0" customWidth="1"/>
    <col min="12" max="12" width="24.57421875" style="0" customWidth="1"/>
  </cols>
  <sheetData>
    <row r="3" spans="1:13" ht="16.5">
      <c r="A3" s="93" t="s">
        <v>73</v>
      </c>
      <c r="B3" s="93"/>
      <c r="C3" s="93"/>
      <c r="D3" s="93"/>
      <c r="E3" s="27"/>
      <c r="F3" s="27"/>
      <c r="G3" s="27"/>
      <c r="H3" s="27"/>
      <c r="I3" s="27"/>
      <c r="J3" s="27"/>
      <c r="K3" s="94"/>
      <c r="L3" s="94"/>
      <c r="M3" s="94"/>
    </row>
    <row r="4" spans="1:10" ht="15">
      <c r="A4" s="5"/>
      <c r="B4" s="4"/>
      <c r="C4" s="4"/>
      <c r="D4" s="5"/>
      <c r="E4" s="5"/>
      <c r="F4" s="5"/>
      <c r="G4" s="5"/>
      <c r="H4" s="5"/>
      <c r="I4" s="5"/>
      <c r="J4" s="1"/>
    </row>
    <row r="5" spans="1:13" ht="195.75" customHeight="1">
      <c r="A5" s="44" t="s">
        <v>1</v>
      </c>
      <c r="B5" s="67" t="s">
        <v>72</v>
      </c>
      <c r="C5" s="67" t="s">
        <v>68</v>
      </c>
      <c r="D5" s="67" t="s">
        <v>42</v>
      </c>
      <c r="E5" s="44" t="s">
        <v>43</v>
      </c>
      <c r="F5" s="44" t="s">
        <v>44</v>
      </c>
      <c r="G5" s="44" t="s">
        <v>45</v>
      </c>
      <c r="H5" s="44" t="s">
        <v>6</v>
      </c>
      <c r="I5" s="44" t="s">
        <v>7</v>
      </c>
      <c r="J5" s="44" t="s">
        <v>74</v>
      </c>
      <c r="K5" s="45" t="s">
        <v>75</v>
      </c>
      <c r="L5" s="45" t="s">
        <v>76</v>
      </c>
      <c r="M5" s="45" t="s">
        <v>77</v>
      </c>
    </row>
    <row r="6" spans="1:13" ht="12" customHeight="1">
      <c r="A6" s="44">
        <v>1</v>
      </c>
      <c r="B6" s="67">
        <v>2</v>
      </c>
      <c r="C6" s="44">
        <v>3</v>
      </c>
      <c r="D6" s="67">
        <v>4</v>
      </c>
      <c r="E6" s="44">
        <v>5</v>
      </c>
      <c r="F6" s="67">
        <v>6</v>
      </c>
      <c r="G6" s="44">
        <v>7</v>
      </c>
      <c r="H6" s="67">
        <v>8</v>
      </c>
      <c r="I6" s="44">
        <v>9</v>
      </c>
      <c r="J6" s="44">
        <v>10</v>
      </c>
      <c r="K6" s="45">
        <v>11</v>
      </c>
      <c r="L6" s="45">
        <v>12</v>
      </c>
      <c r="M6" s="45">
        <v>13</v>
      </c>
    </row>
    <row r="7" spans="1:13" ht="38.25">
      <c r="A7" s="35" t="s">
        <v>8</v>
      </c>
      <c r="B7" s="35"/>
      <c r="C7" s="35"/>
      <c r="D7" s="86" t="s">
        <v>66</v>
      </c>
      <c r="E7" s="86" t="s">
        <v>26</v>
      </c>
      <c r="F7" s="89">
        <v>2100</v>
      </c>
      <c r="G7" s="60"/>
      <c r="H7" s="62"/>
      <c r="I7" s="62">
        <f>F7*H7</f>
        <v>0</v>
      </c>
      <c r="J7" s="35"/>
      <c r="K7" s="40"/>
      <c r="L7" s="66"/>
      <c r="M7" s="66"/>
    </row>
    <row r="8" spans="1:13" ht="51">
      <c r="A8" s="35" t="s">
        <v>11</v>
      </c>
      <c r="B8" s="35"/>
      <c r="C8" s="35"/>
      <c r="D8" s="86" t="s">
        <v>65</v>
      </c>
      <c r="E8" s="86" t="s">
        <v>26</v>
      </c>
      <c r="F8" s="89">
        <v>320</v>
      </c>
      <c r="G8" s="60"/>
      <c r="H8" s="62"/>
      <c r="I8" s="62">
        <f>F8*H8</f>
        <v>0</v>
      </c>
      <c r="J8" s="35"/>
      <c r="K8" s="40"/>
      <c r="L8" s="47"/>
      <c r="M8" s="47"/>
    </row>
    <row r="9" spans="1:10" ht="15">
      <c r="A9" s="24"/>
      <c r="B9" s="12"/>
      <c r="C9" s="12"/>
      <c r="D9" s="114" t="s">
        <v>19</v>
      </c>
      <c r="E9" s="114"/>
      <c r="F9" s="114"/>
      <c r="G9" s="114"/>
      <c r="H9" s="115"/>
      <c r="I9" s="13">
        <f>SUM(I7:I8)</f>
        <v>0</v>
      </c>
      <c r="J9" s="30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1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1"/>
    </row>
    <row r="12" spans="1:10" ht="15">
      <c r="A12" s="5"/>
      <c r="B12" s="4"/>
      <c r="C12" s="4"/>
      <c r="D12" s="5"/>
      <c r="E12" s="5"/>
      <c r="F12" s="5"/>
      <c r="G12" s="5"/>
      <c r="H12" s="5"/>
      <c r="I12" s="5"/>
      <c r="J12" s="1"/>
    </row>
    <row r="13" spans="1:10" ht="15.75">
      <c r="A13" s="56"/>
      <c r="B13" s="65" t="s">
        <v>20</v>
      </c>
      <c r="C13" s="57"/>
      <c r="D13" s="65"/>
      <c r="E13" s="113"/>
      <c r="F13" s="113"/>
      <c r="G13" s="5"/>
      <c r="H13" s="5"/>
      <c r="I13" s="5"/>
      <c r="J13" s="1"/>
    </row>
    <row r="14" spans="1:10" ht="15.75">
      <c r="A14" s="56"/>
      <c r="B14" s="58" t="s">
        <v>21</v>
      </c>
      <c r="C14" s="58"/>
      <c r="D14" s="58"/>
      <c r="E14" s="100"/>
      <c r="F14" s="100"/>
      <c r="G14" s="100"/>
      <c r="H14" s="100"/>
      <c r="I14" s="100"/>
      <c r="J14" s="100"/>
    </row>
    <row r="15" spans="1:10" ht="15.75">
      <c r="A15" s="56"/>
      <c r="B15" s="58" t="s">
        <v>22</v>
      </c>
      <c r="C15" s="58"/>
      <c r="D15" s="58"/>
      <c r="E15" s="101"/>
      <c r="F15" s="101"/>
      <c r="G15" s="101"/>
      <c r="H15" s="101"/>
      <c r="I15" s="101"/>
      <c r="J15" s="101"/>
    </row>
    <row r="16" spans="1:4" ht="15">
      <c r="A16" s="1"/>
      <c r="B16" s="1"/>
      <c r="C16" s="1"/>
      <c r="D16" s="1"/>
    </row>
    <row r="17" spans="1:13" ht="15">
      <c r="A17" s="98" t="s">
        <v>78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26.2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</sheetData>
  <sheetProtection/>
  <mergeCells count="5">
    <mergeCell ref="E15:J15"/>
    <mergeCell ref="E13:F13"/>
    <mergeCell ref="E14:J14"/>
    <mergeCell ref="D9:H9"/>
    <mergeCell ref="A17:M18"/>
  </mergeCells>
  <printOptions/>
  <pageMargins left="0.7" right="0.7" top="0.75" bottom="0.75" header="0.3" footer="0.3"/>
  <pageSetup horizontalDpi="600" verticalDpi="600" orientation="landscape" paperSize="9" scale="70" r:id="rId1"/>
  <headerFooter>
    <oddHeader>&amp;L&amp;"Arial,Pogrubiony"EZ/195/2020/AŁ-D&amp;C&amp;"Arial,Pogrubiony"FORMULARZ ASORTYMENTOWO - CENOWY&amp;R&amp;"Arial,Pogrubiony"Załącznik nr 2 do SIWZ.
Załącznik nr ... do umowy.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7" sqref="A17:M18"/>
    </sheetView>
  </sheetViews>
  <sheetFormatPr defaultColWidth="9.140625" defaultRowHeight="15"/>
  <cols>
    <col min="1" max="1" width="4.421875" style="0" customWidth="1"/>
    <col min="2" max="2" width="21.8515625" style="0" customWidth="1"/>
    <col min="3" max="3" width="46.00390625" style="0" customWidth="1"/>
    <col min="6" max="6" width="5.7109375" style="0" customWidth="1"/>
    <col min="7" max="7" width="12.7109375" style="0" customWidth="1"/>
    <col min="8" max="8" width="14.57421875" style="0" customWidth="1"/>
    <col min="9" max="9" width="31.00390625" style="0" customWidth="1"/>
    <col min="10" max="10" width="11.8515625" style="0" customWidth="1"/>
    <col min="11" max="11" width="29.421875" style="0" customWidth="1"/>
    <col min="12" max="12" width="10.57421875" style="0" customWidth="1"/>
  </cols>
  <sheetData>
    <row r="2" spans="1:12" ht="16.5">
      <c r="A2" s="105" t="s">
        <v>55</v>
      </c>
      <c r="B2" s="105"/>
      <c r="C2" s="105"/>
      <c r="D2" s="55"/>
      <c r="E2" s="55"/>
      <c r="F2" s="55"/>
      <c r="G2" s="55"/>
      <c r="H2" s="55"/>
      <c r="I2" s="55"/>
      <c r="J2" s="55"/>
      <c r="K2" s="55"/>
      <c r="L2" s="55"/>
    </row>
    <row r="3" spans="1:9" ht="15">
      <c r="A3" s="4"/>
      <c r="B3" s="4"/>
      <c r="C3" s="4"/>
      <c r="D3" s="4"/>
      <c r="E3" s="4"/>
      <c r="F3" s="4"/>
      <c r="G3" s="4"/>
      <c r="H3" s="4"/>
      <c r="I3" s="1"/>
    </row>
    <row r="4" spans="1:12" ht="204">
      <c r="A4" s="44" t="s">
        <v>1</v>
      </c>
      <c r="B4" s="44" t="s">
        <v>35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6</v>
      </c>
      <c r="H4" s="44" t="s">
        <v>7</v>
      </c>
      <c r="I4" s="44" t="s">
        <v>74</v>
      </c>
      <c r="J4" s="45" t="s">
        <v>75</v>
      </c>
      <c r="K4" s="45" t="s">
        <v>76</v>
      </c>
      <c r="L4" s="45" t="s">
        <v>77</v>
      </c>
    </row>
    <row r="5" spans="1:12" ht="1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10</v>
      </c>
      <c r="J5" s="45">
        <v>11</v>
      </c>
      <c r="K5" s="45">
        <v>12</v>
      </c>
      <c r="L5" s="45">
        <v>13</v>
      </c>
    </row>
    <row r="6" spans="1:12" ht="25.5">
      <c r="A6" s="35" t="s">
        <v>8</v>
      </c>
      <c r="B6" s="116"/>
      <c r="C6" s="86" t="s">
        <v>56</v>
      </c>
      <c r="D6" s="86" t="s">
        <v>49</v>
      </c>
      <c r="E6" s="89">
        <v>300</v>
      </c>
      <c r="F6" s="60"/>
      <c r="G6" s="77"/>
      <c r="H6" s="77">
        <f aca="true" t="shared" si="0" ref="H6:H11">E6*G6</f>
        <v>0</v>
      </c>
      <c r="I6" s="35"/>
      <c r="J6" s="40"/>
      <c r="K6" s="66"/>
      <c r="L6" s="66"/>
    </row>
    <row r="7" spans="1:12" ht="25.5">
      <c r="A7" s="35" t="s">
        <v>11</v>
      </c>
      <c r="B7" s="116"/>
      <c r="C7" s="86" t="s">
        <v>57</v>
      </c>
      <c r="D7" s="86" t="s">
        <v>49</v>
      </c>
      <c r="E7" s="89">
        <v>3000</v>
      </c>
      <c r="F7" s="60"/>
      <c r="G7" s="77"/>
      <c r="H7" s="77">
        <f t="shared" si="0"/>
        <v>0</v>
      </c>
      <c r="I7" s="35"/>
      <c r="J7" s="40"/>
      <c r="K7" s="47"/>
      <c r="L7" s="47"/>
    </row>
    <row r="8" spans="1:12" ht="25.5">
      <c r="A8" s="35" t="s">
        <v>13</v>
      </c>
      <c r="B8" s="116"/>
      <c r="C8" s="86" t="s">
        <v>58</v>
      </c>
      <c r="D8" s="86" t="s">
        <v>49</v>
      </c>
      <c r="E8" s="89">
        <v>70</v>
      </c>
      <c r="F8" s="60"/>
      <c r="G8" s="77"/>
      <c r="H8" s="77">
        <f t="shared" si="0"/>
        <v>0</v>
      </c>
      <c r="I8" s="35"/>
      <c r="J8" s="40"/>
      <c r="K8" s="47"/>
      <c r="L8" s="47"/>
    </row>
    <row r="9" spans="1:12" ht="25.5">
      <c r="A9" s="35" t="s">
        <v>15</v>
      </c>
      <c r="B9" s="116"/>
      <c r="C9" s="86" t="s">
        <v>59</v>
      </c>
      <c r="D9" s="86" t="s">
        <v>49</v>
      </c>
      <c r="E9" s="89">
        <v>100</v>
      </c>
      <c r="F9" s="60"/>
      <c r="G9" s="77"/>
      <c r="H9" s="77">
        <f t="shared" si="0"/>
        <v>0</v>
      </c>
      <c r="I9" s="35"/>
      <c r="J9" s="40"/>
      <c r="K9" s="47"/>
      <c r="L9" s="47"/>
    </row>
    <row r="10" spans="1:12" ht="25.5">
      <c r="A10" s="35" t="s">
        <v>17</v>
      </c>
      <c r="B10" s="116"/>
      <c r="C10" s="86" t="s">
        <v>60</v>
      </c>
      <c r="D10" s="86" t="s">
        <v>49</v>
      </c>
      <c r="E10" s="89">
        <v>200</v>
      </c>
      <c r="F10" s="60"/>
      <c r="G10" s="77"/>
      <c r="H10" s="77">
        <f t="shared" si="0"/>
        <v>0</v>
      </c>
      <c r="I10" s="35"/>
      <c r="J10" s="40"/>
      <c r="K10" s="47"/>
      <c r="L10" s="47"/>
    </row>
    <row r="11" spans="1:12" ht="25.5">
      <c r="A11" s="35" t="s">
        <v>30</v>
      </c>
      <c r="B11" s="116"/>
      <c r="C11" s="86" t="s">
        <v>61</v>
      </c>
      <c r="D11" s="86" t="s">
        <v>49</v>
      </c>
      <c r="E11" s="89">
        <v>40</v>
      </c>
      <c r="F11" s="60"/>
      <c r="G11" s="77"/>
      <c r="H11" s="77">
        <f t="shared" si="0"/>
        <v>0</v>
      </c>
      <c r="I11" s="35"/>
      <c r="J11" s="40"/>
      <c r="K11" s="47"/>
      <c r="L11" s="47"/>
    </row>
    <row r="12" spans="1:12" ht="15">
      <c r="A12" s="82"/>
      <c r="B12" s="82"/>
      <c r="C12" s="117" t="s">
        <v>19</v>
      </c>
      <c r="D12" s="117"/>
      <c r="E12" s="117"/>
      <c r="F12" s="117"/>
      <c r="G12" s="117"/>
      <c r="H12" s="43">
        <f>SUM(H6:H11)</f>
        <v>0</v>
      </c>
      <c r="I12" s="78"/>
      <c r="J12" s="79"/>
      <c r="K12" s="79"/>
      <c r="L12" s="79"/>
    </row>
    <row r="13" spans="1:12" ht="15.75">
      <c r="A13" s="84"/>
      <c r="B13" s="85" t="s">
        <v>20</v>
      </c>
      <c r="C13" s="84"/>
      <c r="D13" s="83"/>
      <c r="E13" s="83"/>
      <c r="F13" s="83"/>
      <c r="G13" s="83"/>
      <c r="H13" s="4"/>
      <c r="I13" s="80"/>
      <c r="J13" s="81"/>
      <c r="K13" s="81"/>
      <c r="L13" s="81"/>
    </row>
    <row r="14" spans="1:9" ht="15.75">
      <c r="A14" s="58"/>
      <c r="B14" s="58" t="s">
        <v>21</v>
      </c>
      <c r="C14" s="58"/>
      <c r="D14" s="113"/>
      <c r="E14" s="113"/>
      <c r="F14" s="4"/>
      <c r="G14" s="4"/>
      <c r="H14" s="4"/>
      <c r="I14" s="1"/>
    </row>
    <row r="15" spans="1:9" ht="15.75">
      <c r="A15" s="58"/>
      <c r="B15" s="58" t="s">
        <v>22</v>
      </c>
      <c r="C15" s="58"/>
      <c r="D15" s="4"/>
      <c r="E15" s="4"/>
      <c r="F15" s="4"/>
      <c r="G15" s="4"/>
      <c r="H15" s="4"/>
      <c r="I15" s="1"/>
    </row>
    <row r="16" spans="1:9" ht="15">
      <c r="A16" s="4"/>
      <c r="D16" s="100"/>
      <c r="E16" s="100"/>
      <c r="F16" s="100"/>
      <c r="G16" s="100"/>
      <c r="H16" s="100"/>
      <c r="I16" s="100"/>
    </row>
    <row r="17" spans="1:13" ht="15" customHeight="1">
      <c r="A17" s="98" t="s">
        <v>78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0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9" ht="15">
      <c r="A19" s="4"/>
      <c r="B19" s="4"/>
      <c r="C19" s="4"/>
      <c r="D19" s="4"/>
      <c r="E19" s="4"/>
      <c r="F19" s="4"/>
      <c r="G19" s="4"/>
      <c r="H19" s="4"/>
      <c r="I19" s="1"/>
    </row>
    <row r="20" spans="1:3" ht="15">
      <c r="A20" s="1"/>
      <c r="B20" s="1"/>
      <c r="C20" s="1"/>
    </row>
    <row r="21" spans="1:3" ht="15">
      <c r="A21" s="1"/>
      <c r="B21" s="1"/>
      <c r="C21" s="1"/>
    </row>
  </sheetData>
  <sheetProtection/>
  <mergeCells count="7">
    <mergeCell ref="A17:M18"/>
    <mergeCell ref="A2:C2"/>
    <mergeCell ref="D16:I16"/>
    <mergeCell ref="B6:B8"/>
    <mergeCell ref="B9:B11"/>
    <mergeCell ref="D14:E14"/>
    <mergeCell ref="C12:G12"/>
  </mergeCells>
  <printOptions/>
  <pageMargins left="0.7" right="0.7" top="0.75" bottom="0.75" header="0.3" footer="0.3"/>
  <pageSetup horizontalDpi="600" verticalDpi="600" orientation="landscape" paperSize="9" scale="61" r:id="rId1"/>
  <headerFooter>
    <oddHeader>&amp;L&amp;"Arial,Pogrubiony"EZ/195/2020/AŁ-D&amp;C&amp;"Arial,Pogrubiony"FORMULARZ ASORTYMENTOWO - CENOWY&amp;R&amp;"Arial,Pogrubiony"Załącznik nr 2 do SIWZ.
Załącznik nr ... do umowy.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R20" sqref="R20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9.57421875" style="0" customWidth="1"/>
    <col min="4" max="4" width="27.28125" style="0" customWidth="1"/>
    <col min="5" max="6" width="7.28125" style="0" customWidth="1"/>
    <col min="7" max="7" width="6.421875" style="0" customWidth="1"/>
    <col min="8" max="8" width="14.00390625" style="0" customWidth="1"/>
    <col min="9" max="9" width="9.421875" style="0" bestFit="1" customWidth="1"/>
    <col min="10" max="10" width="26.57421875" style="0" customWidth="1"/>
    <col min="11" max="11" width="9.28125" style="0" bestFit="1" customWidth="1"/>
    <col min="12" max="12" width="22.421875" style="0" customWidth="1"/>
  </cols>
  <sheetData>
    <row r="3" spans="1:13" ht="15.75">
      <c r="A3" s="118" t="s">
        <v>79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5" spans="1:13" ht="242.25">
      <c r="A5" s="44" t="s">
        <v>1</v>
      </c>
      <c r="B5" s="44" t="s">
        <v>72</v>
      </c>
      <c r="C5" s="44" t="s">
        <v>68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6</v>
      </c>
      <c r="I5" s="44" t="s">
        <v>7</v>
      </c>
      <c r="J5" s="44" t="s">
        <v>74</v>
      </c>
      <c r="K5" s="45" t="s">
        <v>75</v>
      </c>
      <c r="L5" s="45" t="s">
        <v>76</v>
      </c>
      <c r="M5" s="45" t="s">
        <v>77</v>
      </c>
    </row>
    <row r="6" spans="1:13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9</v>
      </c>
      <c r="H6" s="44">
        <v>10</v>
      </c>
      <c r="I6" s="44">
        <v>11</v>
      </c>
      <c r="J6" s="44">
        <v>10</v>
      </c>
      <c r="K6" s="45">
        <v>11</v>
      </c>
      <c r="L6" s="45">
        <v>12</v>
      </c>
      <c r="M6" s="45">
        <v>13</v>
      </c>
    </row>
    <row r="7" spans="1:13" ht="76.5">
      <c r="A7" s="86" t="s">
        <v>8</v>
      </c>
      <c r="B7" s="87"/>
      <c r="C7" s="88"/>
      <c r="D7" s="86" t="s">
        <v>80</v>
      </c>
      <c r="E7" s="86" t="s">
        <v>49</v>
      </c>
      <c r="F7" s="89">
        <v>70</v>
      </c>
      <c r="G7" s="90"/>
      <c r="H7" s="91"/>
      <c r="I7" s="92">
        <f>F7*H7</f>
        <v>0</v>
      </c>
      <c r="J7" s="35"/>
      <c r="K7" s="40"/>
      <c r="L7" s="66"/>
      <c r="M7" s="66"/>
    </row>
    <row r="10" spans="2:4" ht="15.75">
      <c r="B10" s="58" t="s">
        <v>20</v>
      </c>
      <c r="C10" s="58"/>
      <c r="D10" s="58"/>
    </row>
    <row r="11" spans="2:4" ht="15.75">
      <c r="B11" s="58" t="s">
        <v>21</v>
      </c>
      <c r="C11" s="58"/>
      <c r="D11" s="58"/>
    </row>
    <row r="12" spans="2:4" ht="15.75">
      <c r="B12" s="58" t="s">
        <v>22</v>
      </c>
      <c r="C12" s="58"/>
      <c r="D12" s="58"/>
    </row>
    <row r="14" spans="1:13" ht="15">
      <c r="A14" s="98" t="s">
        <v>78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29.2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</sheetData>
  <sheetProtection/>
  <mergeCells count="2">
    <mergeCell ref="A3:M3"/>
    <mergeCell ref="A14:M15"/>
  </mergeCells>
  <printOptions/>
  <pageMargins left="0.7" right="0.7" top="0.75" bottom="0.75" header="0.3" footer="0.3"/>
  <pageSetup horizontalDpi="600" verticalDpi="600" orientation="landscape" paperSize="9" scale="74" r:id="rId1"/>
  <headerFooter>
    <oddHeader>&amp;L&amp;"Arial Narrow,Pogrubiony"&amp;12EZ/195/2020/AŁ-D&amp;C&amp;"Arial Narrow,Pogrubiony"&amp;12FORMULARZ ASORTYMENTOWO - CENOWY&amp;R&amp;"Arial Narrow,Pogrubiony"&amp;12Załącznik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2020-12-01T10:26:46Z</cp:lastPrinted>
  <dcterms:created xsi:type="dcterms:W3CDTF">2018-02-19T06:47:33Z</dcterms:created>
  <dcterms:modified xsi:type="dcterms:W3CDTF">2020-12-04T09:13:53Z</dcterms:modified>
  <cp:category/>
  <cp:version/>
  <cp:contentType/>
  <cp:contentStatus/>
</cp:coreProperties>
</file>