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zampub\Desktop\PRZETARGI 2021\30  DEZYNFEKCJA - BZP\SWZ + załączniki\"/>
    </mc:Choice>
  </mc:AlternateContent>
  <xr:revisionPtr revIDLastSave="0" documentId="13_ncr:1_{35A7A5C3-8E8D-4BAC-A2C2-C77B0E3FABD1}" xr6:coauthVersionLast="46" xr6:coauthVersionMax="46" xr10:uidLastSave="{00000000-0000-0000-0000-000000000000}"/>
  <bookViews>
    <workbookView xWindow="-120" yWindow="-120" windowWidth="29040" windowHeight="15840" xr2:uid="{00000000-000D-0000-FFFF-FFFF00000000}"/>
  </bookViews>
  <sheets>
    <sheet name="Pakiet nr 1" sheetId="28" r:id="rId1"/>
    <sheet name="Pakiet nr 2" sheetId="30" r:id="rId2"/>
    <sheet name="Pakiet nr 3" sheetId="29" r:id="rId3"/>
  </sheets>
  <definedNames>
    <definedName name="Excel_BuiltIn_Print_Titles_1">#REF!</definedName>
    <definedName name="Excel_BuiltIn_Print_Titles_10">#REF!</definedName>
    <definedName name="Excel_BuiltIn_Print_Titles_2">#REF!</definedName>
    <definedName name="Excel_BuiltIn_Print_Titles_3">#REF!</definedName>
    <definedName name="Excel_BuiltIn_Print_Titles_4">#REF!</definedName>
    <definedName name="Excel_BuiltIn_Print_Titles_5">#REF!</definedName>
    <definedName name="Excel_BuiltIn_Print_Titles_6">#REF!</definedName>
    <definedName name="Excel_BuiltIn_Print_Titles_7">#REF!</definedName>
    <definedName name="Excel_BuiltIn_Print_Titles_8">#REF!</definedName>
    <definedName name="Excel_BuiltIn_Print_Titles_9">#REF!</definedName>
  </definedNames>
  <calcPr calcId="181029"/>
</workbook>
</file>

<file path=xl/calcChain.xml><?xml version="1.0" encoding="utf-8"?>
<calcChain xmlns="http://schemas.openxmlformats.org/spreadsheetml/2006/main">
  <c r="J9" i="29" l="1"/>
  <c r="J8" i="30"/>
  <c r="J9" i="30" s="1"/>
  <c r="J8" i="29"/>
  <c r="J9" i="28"/>
  <c r="J10" i="28"/>
  <c r="J11" i="28"/>
  <c r="J12" i="28"/>
  <c r="J13" i="28"/>
  <c r="J14" i="28"/>
  <c r="J15" i="28"/>
  <c r="J16" i="28"/>
  <c r="J17" i="28"/>
  <c r="J18" i="28"/>
  <c r="J19" i="28"/>
  <c r="J20" i="28"/>
  <c r="J8" i="28"/>
  <c r="J21" i="28" s="1"/>
</calcChain>
</file>

<file path=xl/sharedStrings.xml><?xml version="1.0" encoding="utf-8"?>
<sst xmlns="http://schemas.openxmlformats.org/spreadsheetml/2006/main" count="105" uniqueCount="55">
  <si>
    <t>Poz.</t>
  </si>
  <si>
    <t>Nazwa handlowa oferowanego preparatu, postać</t>
  </si>
  <si>
    <t>Producent</t>
  </si>
  <si>
    <t>Opis</t>
  </si>
  <si>
    <t>Opakowanie jednostkowe</t>
  </si>
  <si>
    <t>Jednostka miary</t>
  </si>
  <si>
    <t>Ilość sztuk</t>
  </si>
  <si>
    <t xml:space="preserve">
VAT %</t>
  </si>
  <si>
    <t xml:space="preserve">Cena jednostkowa brutto </t>
  </si>
  <si>
    <t xml:space="preserve">Wartość brutto </t>
  </si>
  <si>
    <t>op.</t>
  </si>
  <si>
    <t>Wartość pakietu:</t>
  </si>
  <si>
    <t>1 l</t>
  </si>
  <si>
    <t>200 sztuk</t>
  </si>
  <si>
    <t>150 sztuk</t>
  </si>
  <si>
    <t>100 szt.</t>
  </si>
  <si>
    <t>Preparat w formie granulatu, na bazie nadsiarczanów, przeznaczony do mycia oraz dezynfekcji powierzchni, wyposażenia oraz wyrobów medycznych. Nie zawiera aldehydów, kwasu octowego, nadwęglanu sodu, fenolu, chloru, związków amoniowych, pochodnych guanidyny oraz nadtlenku wodoru. Roztwór roboczy bezbarwny, aktywny do 30 godzin. Możliwość stosowania na oddziałach noworodkowych (w tym do dezynfekcji inkubatorów). Spektrum działania: B, F, Tbc  V  w czasie do 15 min. w stężeniu do 2%. Możliwość rozszerzenia o spory (w tym C.difficile). Wyrób medyczny. Opakowanie z miarką.</t>
  </si>
  <si>
    <t>40g</t>
  </si>
  <si>
    <t>Preparat w postaci szybkodziałającej gotowej pianki do dezynfekcji i mycia powierzchni medycznych. Preparat na bazie H2O2, bez zawartości alkoholu, chloru, kwasu nadoctowego, QAV oraz poliaminy. Spektrum działania:  B, Tbc, F,V,S do 15 minut.</t>
  </si>
  <si>
    <t>750ml</t>
  </si>
  <si>
    <t>2.</t>
  </si>
  <si>
    <t>1.</t>
  </si>
  <si>
    <t>3.</t>
  </si>
  <si>
    <t>4.</t>
  </si>
  <si>
    <t>5.</t>
  </si>
  <si>
    <t>6.</t>
  </si>
  <si>
    <t>7.</t>
  </si>
  <si>
    <t>8.</t>
  </si>
  <si>
    <t>9.</t>
  </si>
  <si>
    <t>10.</t>
  </si>
  <si>
    <t>11.</t>
  </si>
  <si>
    <t>12.</t>
  </si>
  <si>
    <t>szt.</t>
  </si>
  <si>
    <t>13.</t>
  </si>
  <si>
    <t>pompka</t>
  </si>
  <si>
    <t>spryskiwacz</t>
  </si>
  <si>
    <t>Kompatybilne do pozycji 10 wiaderko dozujące.</t>
  </si>
  <si>
    <t>Oświadczenie wykonawcy:*
a) produkt leczniczy,
b) produkt biobójczy,
c) wyrób medyczny,
d) kosmetyk (wpisać właściwe)</t>
  </si>
  <si>
    <r>
      <rPr>
        <b/>
        <sz val="11"/>
        <rFont val="Times New Roman"/>
        <family val="1"/>
        <charset val="238"/>
      </rPr>
      <t>Załącznik nr 2 do SWZ</t>
    </r>
    <r>
      <rPr>
        <sz val="11"/>
        <rFont val="Times New Roman"/>
        <family val="1"/>
        <charset val="238"/>
      </rPr>
      <t xml:space="preserve">                               (Załącznik nr 1 do umowy)</t>
    </r>
  </si>
  <si>
    <t xml:space="preserve">* Należy wykazać do jakiej grupy produktów jest zaliczony dany asortyment. </t>
  </si>
  <si>
    <t>Pakiet nr 1 - Preparaty do dezynfekcji powierzchni wyrobów medycznych</t>
  </si>
  <si>
    <t>Środek dezynfekcyjny na bazie nadtlenku wodoru, posiadający działanie wirusobojcze, bakteriobójcze, grzybobójcze, sporobójcze. Płyn dezynfekcyjny w op. 1l dedykowany do urzadzenia Micro-Nebulizer 99MBV służącego do "suchej" - bezdotykowej dezynfekcji powierzchni stałych w pomieszczeniach oraz pojazdach.</t>
  </si>
  <si>
    <t>EZ/ZP/30/2021/ESŁ</t>
  </si>
  <si>
    <t>Gotowe do użycia chusteczki przeznaczone do dezynfekcji powierzchni oraz wyrobów medycznych odpornych na działanie alkoholu. Zawierające w składzie min. 2 alkohole alifatyczne (w tym etanol). Nie zawierające związków amoniowych, aldehydów. Możliwość stosowania do powierzchni wykonanych z poliwęglanu. Spektrum działania: B (w tym MRSA), F, Tbc, V (Rota, Vaccinia, BVDV, Noro) w czasie do 1 min. Okres przydatności po otwarciu 3 miesiące. Wyrób medyczny.</t>
  </si>
  <si>
    <t>Preparat w postaci szybkodziałających gotowych do użycia chusteczek do dezynfekcji i mycia powierzchni medycznych.Na bazie H2O2, bez zawartości alkoholu, chloru, kwasu nadoctowego, QAV oraz poliaminy. Chusteczka o wymiarze 20x20cm. Spektrum działania:  B, Tbc, F, V – 1 minuta, B,F,V,S – 5min.</t>
  </si>
  <si>
    <t>Pakiet nr 3 - Płyn do dezynfekcji</t>
  </si>
  <si>
    <t>Płynny koncentrat do mycia i dezynfekcji  powierzchni oraz  nieinwazyjnych wyrobów medycznych i inkubatorów. Produkt zawiera substancje czynne: dodocylamina, QAV. Nie zawiera aldehydów i fenoli, chloru i związków nadtlenowych, bezpieczny dla pacjentów i personelu.                                            Spektrum działania : B, Tbc, F, V (Rota,BVDV, Vaccina, HIV, HBV, HCV) w czasie do 15 minut. Stężenie do 0,5%. Stabilność roztworu roboczego min.30 dni.  Posiada oświadczenie producenta o dopuszczeniu do stosowania w oddziałach neonatologicznych. Wyrób medyczny. Op. butelka 1l z dozownikiem.</t>
  </si>
  <si>
    <t>111 szt</t>
  </si>
  <si>
    <t>Pakiet nr 2 - Preparat do mycia i dezynfekcji inkubatorów</t>
  </si>
  <si>
    <t>Gotowy do użycia alkoholowy preparat, przeznaczony do dezynfekcji powierzchni oraz wyrobów medycznych. Zawierający w składzie min. 2 alkohole alifatyczne (w tym etanol i propanol ) z dodatkiem amfoterycznych związków powierzchniowo czynnych, bez dodatkowych substancji czynnych np. związków amoniowych, aldehydów. Spektrum działania: B ( w tym MRSA), F, Tbc, V (Rota, Vaccinia, BVDV, Noro, Adeno , polyoma SV 40 ) w czasie do 2 min. Możliwość użycia do poliwęglanów. Posiada dopuszczenie producenta do stosowania w oddziałach neonatologicznych. Wyrób medycznych. Do 1/3 zamawianej ilości pompki.</t>
  </si>
  <si>
    <t>Preparat w piance do mycia i dezynfekcji sprzętu i powierzchni wrażliwych na działanie alkoholi. - spektrum działania: B, V ( HIV,HBV, HCV ,Rota,Polyoma SV 40 ), F, Tbc - do 5 minut .Na bazie mieszaniny czawrtorzędowych związków amoniowych, bez aldehydów .Gotowy do użycia - opakowanie: do 1 l + spryskiwacz .Posiada dopuszczenie producenta do stosowania w oddziałach neonatologicznych w języku polskim.</t>
  </si>
  <si>
    <t>Gotowe do użycia chusteczki, przeznaczone do dezynfekcji powierzchni oraz wyrobów medycznych wrażliwych na działanie alkoholu (plexiglas, głowice USG, inkubatory) – wymagane dopuszczenie producenta głowic USG. Nie zawierające w składzie alkoholu, aldehydów, związków utleniających. Oparte o mieszaninę różnych czwartorzędowych związków amoniowych. Chusteczki nie pozostawiają na dezynfekowanych powierzchniach resztek włókniny-  ,, kłaczków”. Spektrum działania: B, F, V (HIV, HBV, HCV – BVDV, Vaccinia, Rota, Polyoma SV40)) do 1min., Tbc ,noro  - do 15 min. Posiada dopuszczenie producenta do stosowania w oddziałach neonatologicznych. Okres przydatności po otwarciu 3 miesiące. Wyrób medyczny.</t>
  </si>
  <si>
    <t>Gotowe do użycia chusteczki, przeznaczone do dezynfekcji powierzchni oraz wyrobów medycznych wrażliwych na działanie alkoholu (plexiglas, głowice USG, inkubatory) – wymagane dopuszczenie producenta głowic USG. Nie zawierające w składzie alkoholu, aldehydów, związków utleniających. Oparte o mieszaninę różnych czwartorzędowych związków amoniowych. Chusteczki nie pozostawiają na dezynfekowanych powierzchniach resztek włókniny-  ,, kłaczków”. Spektrum działania: B, F, V (HIV, HBV, HCV – BVDV, Vaccinia, Rota, Polyoma SV40)) do 1min., Tbc ,noro  - do 15 min. Posiada dopuszczenie producenta do stosowania w oddziałach neonatologicznychOkres przydatności po otwarciu 3 miesiące. Wyrób medyczny. Wkłady</t>
  </si>
  <si>
    <t>Gotowe do użycia chusteczki przeznaczone do dezynfekcji powierzchni oraz wyrobów medycznych odpornych na działanie alkoholu. Zawierające w składzie min. 2 alkohole (w tym etanol i propanol). Nie zawierające związków amoniowych, aldehydów. Możliwość stosowania do powierzchni wykonanych z poliwęglanu. Spektrum działania: B (w tym MRSA), F, Tbc, V (Rota, Vaccinia, BVDV, Noro, adeno) w czasie do 2 min, z możliwością rozszerzenia spektrum o Polyoma SV 40. Okres przydatności po otwarciu 3 miesiące. Wyrób medyczny. Wkłady</t>
  </si>
  <si>
    <t xml:space="preserve">Suche chusteczki przeznaczone do nasączania roztworami środków dezynfekcyjnych wykonane z 100% poliestru o wymiarach 24 x 30 cm. Chusteczki zalewane 3 litrami roztworu roboczego. Chusteczki nie pozostawiają na dezynfekowanych powierzchniach resztek włókniny -  ,, kłaczków”.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</si>
</sst>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quot; zł &quot;;&quot;-&quot;#,##0.00&quot; zł &quot;;&quot;-&quot;#&quot; zł &quot;;@&quot; &quot;"/>
    <numFmt numFmtId="165" formatCode="#,##0.00&quot; &quot;[$zł-415];[Red]&quot;-&quot;#,##0.00&quot; &quot;[$zł-415]"/>
    <numFmt numFmtId="166" formatCode="&quot; &quot;#,##0.00&quot; &quot;[$zł-415]&quot; &quot;;&quot;-&quot;#,##0.00&quot; &quot;[$zł-415]&quot; &quot;;&quot; -&quot;00&quot; &quot;[$zł-415]&quot; &quot;;&quot; &quot;@&quot; &quot;"/>
    <numFmt numFmtId="167" formatCode="#,##0.00\ &quot;zł&quot;;[Red]#,##0.00\ &quot;zł&quot;"/>
  </numFmts>
  <fonts count="12">
    <font>
      <sz val="10"/>
      <color rgb="FF000000"/>
      <name val="Arial CE1"/>
      <charset val="238"/>
    </font>
    <font>
      <sz val="11"/>
      <color theme="1"/>
      <name val="Calibri"/>
      <family val="2"/>
      <charset val="238"/>
      <scheme val="minor"/>
    </font>
    <font>
      <sz val="10"/>
      <color rgb="FF000000"/>
      <name val="Arial CE1"/>
      <charset val="238"/>
    </font>
    <font>
      <sz val="10"/>
      <color rgb="FF000000"/>
      <name val="Arial CE"/>
      <charset val="238"/>
    </font>
    <font>
      <sz val="10"/>
      <color rgb="FF000000"/>
      <name val="Arial1"/>
      <charset val="238"/>
    </font>
    <font>
      <b/>
      <i/>
      <sz val="16"/>
      <color rgb="FF000000"/>
      <name val="Arial CE1"/>
      <charset val="238"/>
    </font>
    <font>
      <b/>
      <i/>
      <u/>
      <sz val="10"/>
      <color rgb="FF000000"/>
      <name val="Arial CE1"/>
      <charset val="238"/>
    </font>
    <font>
      <sz val="11"/>
      <name val="Times New Roman"/>
      <family val="1"/>
      <charset val="238"/>
    </font>
    <font>
      <i/>
      <sz val="11"/>
      <name val="Times New Roman"/>
      <family val="1"/>
      <charset val="238"/>
    </font>
    <font>
      <b/>
      <sz val="11"/>
      <name val="Times New Roman"/>
      <family val="1"/>
      <charset val="238"/>
    </font>
    <font>
      <sz val="11"/>
      <color indexed="8"/>
      <name val="Times New Roman"/>
      <family val="1"/>
      <charset val="238"/>
    </font>
    <font>
      <sz val="11"/>
      <color rgb="FF000000"/>
      <name val="Times New Roman"/>
      <family val="1"/>
      <charset val="238"/>
    </font>
  </fonts>
  <fills count="5">
    <fill>
      <patternFill patternType="none"/>
    </fill>
    <fill>
      <patternFill patternType="gray125"/>
    </fill>
    <fill>
      <patternFill patternType="solid">
        <fgColor rgb="FFFFFFFF"/>
        <bgColor rgb="FFFFFFFF"/>
      </patternFill>
    </fill>
    <fill>
      <patternFill patternType="solid">
        <fgColor theme="0" tint="-0.14999847407452621"/>
        <bgColor rgb="FFC0C0C0"/>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11">
    <xf numFmtId="0" fontId="0" fillId="0" borderId="0"/>
    <xf numFmtId="164" fontId="3" fillId="0" borderId="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5" fillId="0" borderId="0" applyNumberFormat="0" applyBorder="0" applyProtection="0">
      <alignment horizontal="center"/>
    </xf>
    <xf numFmtId="0" fontId="5" fillId="0" borderId="0" applyNumberFormat="0" applyBorder="0" applyProtection="0">
      <alignment horizontal="center" textRotation="90"/>
    </xf>
    <xf numFmtId="0" fontId="6" fillId="0" borderId="0" applyNumberFormat="0" applyBorder="0" applyProtection="0"/>
    <xf numFmtId="165" fontId="6" fillId="0" borderId="0" applyBorder="0" applyProtection="0"/>
    <xf numFmtId="166" fontId="2" fillId="0" borderId="0" applyFont="0" applyFill="0" applyBorder="0" applyAlignment="0" applyProtection="0"/>
    <xf numFmtId="0" fontId="1" fillId="0" borderId="0"/>
  </cellStyleXfs>
  <cellXfs count="42">
    <xf numFmtId="0" fontId="0" fillId="0" borderId="0" xfId="0"/>
    <xf numFmtId="0" fontId="7" fillId="0" borderId="0" xfId="0" applyFont="1"/>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4" borderId="1" xfId="0" applyFont="1" applyFill="1" applyBorder="1" applyAlignment="1">
      <alignment horizontal="right" vertical="center"/>
    </xf>
    <xf numFmtId="0" fontId="7" fillId="0" borderId="0" xfId="2" applyFont="1" applyFill="1" applyAlignment="1"/>
    <xf numFmtId="0" fontId="7" fillId="0" borderId="0" xfId="2" applyFont="1" applyFill="1" applyAlignment="1">
      <alignment wrapText="1"/>
    </xf>
    <xf numFmtId="2" fontId="7" fillId="0" borderId="0" xfId="2" applyNumberFormat="1" applyFont="1" applyFill="1" applyAlignment="1"/>
    <xf numFmtId="4" fontId="7" fillId="0" borderId="0" xfId="2" applyNumberFormat="1" applyFont="1" applyFill="1" applyAlignment="1"/>
    <xf numFmtId="0" fontId="9" fillId="0" borderId="0" xfId="2" applyFont="1" applyFill="1" applyAlignment="1"/>
    <xf numFmtId="0" fontId="7" fillId="0" borderId="1" xfId="0" applyFont="1" applyBorder="1" applyAlignment="1">
      <alignment horizontal="center" vertical="center" wrapText="1"/>
    </xf>
    <xf numFmtId="0" fontId="7" fillId="0" borderId="1" xfId="0" applyFont="1" applyBorder="1" applyAlignment="1">
      <alignment vertical="center" wrapText="1"/>
    </xf>
    <xf numFmtId="3" fontId="7" fillId="2" borderId="1" xfId="0" applyNumberFormat="1" applyFont="1" applyFill="1" applyBorder="1" applyAlignment="1">
      <alignment horizontal="center" vertical="center" wrapText="1"/>
    </xf>
    <xf numFmtId="9" fontId="7" fillId="0" borderId="1" xfId="0" applyNumberFormat="1" applyFont="1" applyBorder="1" applyAlignment="1">
      <alignment horizontal="center" vertical="center" wrapText="1"/>
    </xf>
    <xf numFmtId="164" fontId="7" fillId="0" borderId="1" xfId="1" applyFont="1" applyFill="1" applyBorder="1" applyAlignment="1">
      <alignment horizontal="right" vertical="center" wrapText="1"/>
    </xf>
    <xf numFmtId="3" fontId="7" fillId="0" borderId="1" xfId="0" applyNumberFormat="1" applyFont="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2" applyFont="1" applyBorder="1" applyAlignment="1">
      <alignment horizontal="center" vertical="center" wrapText="1"/>
    </xf>
    <xf numFmtId="4" fontId="7" fillId="0" borderId="1" xfId="2" applyNumberFormat="1" applyFont="1" applyFill="1" applyBorder="1" applyAlignment="1">
      <alignment vertical="center" wrapText="1"/>
    </xf>
    <xf numFmtId="4" fontId="7" fillId="0" borderId="1" xfId="2" applyNumberFormat="1" applyFont="1" applyFill="1" applyBorder="1" applyAlignment="1">
      <alignment wrapText="1"/>
    </xf>
    <xf numFmtId="3" fontId="7" fillId="0" borderId="1" xfId="2"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2" applyFont="1" applyBorder="1" applyAlignment="1">
      <alignment vertical="center"/>
    </xf>
    <xf numFmtId="0" fontId="7" fillId="0" borderId="1" xfId="0" applyFont="1" applyBorder="1" applyAlignment="1">
      <alignment wrapText="1"/>
    </xf>
    <xf numFmtId="0" fontId="7" fillId="0" borderId="0" xfId="0" applyFont="1" applyFill="1" applyAlignment="1"/>
    <xf numFmtId="0" fontId="7" fillId="0" borderId="0" xfId="0" applyFont="1" applyFill="1" applyAlignment="1">
      <alignment vertical="center" wrapText="1"/>
    </xf>
    <xf numFmtId="0" fontId="7" fillId="0" borderId="0" xfId="0" applyFont="1" applyFill="1"/>
    <xf numFmtId="167" fontId="7" fillId="0" borderId="1" xfId="1" applyNumberFormat="1" applyFont="1" applyFill="1" applyBorder="1" applyAlignment="1">
      <alignment horizontal="right" vertical="center" wrapText="1"/>
    </xf>
    <xf numFmtId="167" fontId="9" fillId="0" borderId="1" xfId="0" applyNumberFormat="1" applyFont="1" applyBorder="1" applyAlignment="1">
      <alignment horizontal="right" vertical="center"/>
    </xf>
    <xf numFmtId="167" fontId="7" fillId="0" borderId="1" xfId="1"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10" fillId="0" borderId="2" xfId="0" applyFont="1" applyBorder="1" applyAlignment="1">
      <alignment vertical="center" wrapText="1"/>
    </xf>
    <xf numFmtId="0" fontId="10" fillId="0" borderId="2" xfId="2" applyNumberFormat="1" applyFont="1" applyBorder="1" applyAlignment="1" applyProtection="1">
      <alignment vertical="center" wrapText="1"/>
    </xf>
    <xf numFmtId="0" fontId="10" fillId="0" borderId="3" xfId="2" applyNumberFormat="1" applyFont="1" applyBorder="1" applyAlignment="1" applyProtection="1">
      <alignment vertical="center" wrapText="1"/>
    </xf>
    <xf numFmtId="0" fontId="10" fillId="0" borderId="3" xfId="0" applyFont="1" applyBorder="1" applyAlignment="1">
      <alignment vertical="center" wrapText="1"/>
    </xf>
    <xf numFmtId="0" fontId="8" fillId="0" borderId="0" xfId="10" applyFont="1" applyAlignment="1">
      <alignment vertical="center" wrapText="1"/>
    </xf>
    <xf numFmtId="0" fontId="11" fillId="0" borderId="0" xfId="0" applyFont="1"/>
    <xf numFmtId="0" fontId="10" fillId="0" borderId="2" xfId="0" applyFont="1" applyBorder="1" applyAlignment="1">
      <alignment horizontal="left" vertical="center" wrapText="1"/>
    </xf>
    <xf numFmtId="0" fontId="9" fillId="0" borderId="1" xfId="0" applyFont="1" applyFill="1" applyBorder="1" applyAlignment="1">
      <alignment horizontal="right" vertical="center" wrapText="1"/>
    </xf>
    <xf numFmtId="0" fontId="9" fillId="0" borderId="0" xfId="0" applyFont="1" applyAlignment="1">
      <alignment horizontal="left" vertical="center"/>
    </xf>
    <xf numFmtId="4" fontId="7" fillId="0" borderId="0" xfId="2" applyNumberFormat="1" applyFont="1" applyFill="1" applyAlignment="1">
      <alignment horizontal="center" vertical="center" wrapText="1"/>
    </xf>
    <xf numFmtId="0" fontId="8" fillId="0" borderId="0" xfId="10" applyFont="1" applyAlignment="1">
      <alignment horizontal="center" vertical="center" wrapText="1"/>
    </xf>
  </cellXfs>
  <cellStyles count="11">
    <cellStyle name="Excel Built-in Currency" xfId="1" xr:uid="{00000000-0005-0000-0000-000000000000}"/>
    <cellStyle name="Excel Built-in Excel Built-in Excel Built-in Excel Built-in Excel Built-in Excel Built-in Excel Built-in Excel Built-in Excel Built-in Normalny_Opatrunki specjalistyczne - Zadanie 2 Pakiet 3" xfId="2" xr:uid="{00000000-0005-0000-0000-000001000000}"/>
    <cellStyle name="Excel Built-in Excel Built-in Excel Built-in Excel Built-in Excel Built-in Excel Built-in Excel Built-in Excel Built-in Normalny_Opatrunki specjalistyczne - Zadanie 2 Pakiet 3" xfId="3" xr:uid="{00000000-0005-0000-0000-000002000000}"/>
    <cellStyle name="Excel Built-in Excel Built-in Excel Built-in Excel Built-in Excel Built-in Excel Built-in Excel Built-in Normalny_Opatrunki specjalistyczne - Zadanie 2 Pakiet 3" xfId="4" xr:uid="{00000000-0005-0000-0000-000003000000}"/>
    <cellStyle name="Heading" xfId="5" xr:uid="{00000000-0005-0000-0000-000004000000}"/>
    <cellStyle name="Heading1" xfId="6" xr:uid="{00000000-0005-0000-0000-000005000000}"/>
    <cellStyle name="Normalny" xfId="0" builtinId="0" customBuiltin="1"/>
    <cellStyle name="Normalny 2" xfId="10" xr:uid="{899CBAC2-465E-4356-96F1-AE617BCD8C1E}"/>
    <cellStyle name="Result" xfId="7" xr:uid="{00000000-0005-0000-0000-000008000000}"/>
    <cellStyle name="Result2" xfId="8" xr:uid="{00000000-0005-0000-0000-000009000000}"/>
    <cellStyle name="Walutowy" xfId="9" builtinId="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K33"/>
  <sheetViews>
    <sheetView tabSelected="1" zoomScaleNormal="100" workbookViewId="0">
      <selection activeCell="D10" sqref="D10"/>
    </sheetView>
  </sheetViews>
  <sheetFormatPr defaultRowHeight="15"/>
  <cols>
    <col min="1" max="1" width="4.7109375" style="1" customWidth="1"/>
    <col min="2" max="2" width="15.7109375" style="1" customWidth="1"/>
    <col min="3" max="3" width="12.7109375" style="1" customWidth="1"/>
    <col min="4" max="4" width="45.7109375" style="1" customWidth="1"/>
    <col min="5" max="5" width="12.7109375" style="1" customWidth="1"/>
    <col min="6" max="6" width="10.7109375" style="1" customWidth="1"/>
    <col min="7" max="7" width="8.7109375" style="1" customWidth="1"/>
    <col min="8" max="8" width="5.7109375" style="1" customWidth="1"/>
    <col min="9" max="10" width="15.7109375" style="1" customWidth="1"/>
    <col min="11" max="11" width="21.7109375" style="1" customWidth="1"/>
    <col min="12" max="16384" width="9.140625" style="1"/>
  </cols>
  <sheetData>
    <row r="2" spans="1:11">
      <c r="A2" s="5"/>
      <c r="B2" s="39" t="s">
        <v>42</v>
      </c>
      <c r="C2" s="39"/>
      <c r="D2" s="6"/>
      <c r="E2" s="6"/>
      <c r="F2" s="6"/>
      <c r="G2" s="5"/>
      <c r="H2" s="7"/>
      <c r="I2" s="8"/>
      <c r="J2" s="40" t="s">
        <v>38</v>
      </c>
      <c r="K2" s="40"/>
    </row>
    <row r="3" spans="1:11">
      <c r="A3" s="5"/>
      <c r="B3" s="9"/>
      <c r="C3" s="9"/>
      <c r="D3" s="6"/>
      <c r="E3" s="6"/>
      <c r="F3" s="6"/>
      <c r="G3" s="5"/>
      <c r="H3" s="7"/>
      <c r="I3" s="8"/>
      <c r="J3" s="40"/>
      <c r="K3" s="40"/>
    </row>
    <row r="4" spans="1:11">
      <c r="A4" s="5"/>
      <c r="B4" s="9" t="s">
        <v>40</v>
      </c>
      <c r="C4" s="9"/>
      <c r="D4" s="6"/>
      <c r="E4" s="6"/>
      <c r="F4" s="6"/>
      <c r="G4" s="5"/>
      <c r="H4" s="7"/>
      <c r="I4" s="8"/>
      <c r="J4" s="8"/>
      <c r="K4" s="8"/>
    </row>
    <row r="5" spans="1:11">
      <c r="A5" s="5"/>
      <c r="B5" s="9"/>
      <c r="C5" s="9"/>
      <c r="D5" s="6"/>
      <c r="E5" s="6"/>
      <c r="F5" s="6"/>
      <c r="G5" s="5"/>
      <c r="H5" s="7"/>
      <c r="I5" s="8"/>
      <c r="J5" s="8"/>
      <c r="K5" s="8"/>
    </row>
    <row r="6" spans="1:11" ht="100.5" customHeight="1">
      <c r="A6" s="2" t="s">
        <v>0</v>
      </c>
      <c r="B6" s="2" t="s">
        <v>1</v>
      </c>
      <c r="C6" s="2" t="s">
        <v>2</v>
      </c>
      <c r="D6" s="2" t="s">
        <v>3</v>
      </c>
      <c r="E6" s="2" t="s">
        <v>4</v>
      </c>
      <c r="F6" s="2" t="s">
        <v>5</v>
      </c>
      <c r="G6" s="2" t="s">
        <v>6</v>
      </c>
      <c r="H6" s="2" t="s">
        <v>7</v>
      </c>
      <c r="I6" s="2" t="s">
        <v>8</v>
      </c>
      <c r="J6" s="2" t="s">
        <v>9</v>
      </c>
      <c r="K6" s="30" t="s">
        <v>37</v>
      </c>
    </row>
    <row r="7" spans="1:11">
      <c r="A7" s="3">
        <v>1</v>
      </c>
      <c r="B7" s="3">
        <v>2</v>
      </c>
      <c r="C7" s="3">
        <v>3</v>
      </c>
      <c r="D7" s="3">
        <v>4</v>
      </c>
      <c r="E7" s="3">
        <v>5</v>
      </c>
      <c r="F7" s="3">
        <v>6</v>
      </c>
      <c r="G7" s="3">
        <v>7</v>
      </c>
      <c r="H7" s="3">
        <v>8</v>
      </c>
      <c r="I7" s="3">
        <v>9</v>
      </c>
      <c r="J7" s="3">
        <v>10</v>
      </c>
      <c r="K7" s="3">
        <v>11</v>
      </c>
    </row>
    <row r="8" spans="1:11" ht="204" customHeight="1">
      <c r="A8" s="10" t="s">
        <v>21</v>
      </c>
      <c r="B8" s="10"/>
      <c r="C8" s="10"/>
      <c r="D8" s="31" t="s">
        <v>49</v>
      </c>
      <c r="E8" s="10" t="s">
        <v>12</v>
      </c>
      <c r="F8" s="10" t="s">
        <v>10</v>
      </c>
      <c r="G8" s="12">
        <v>4500</v>
      </c>
      <c r="H8" s="13"/>
      <c r="I8" s="29"/>
      <c r="J8" s="27">
        <f>G8*I8</f>
        <v>0</v>
      </c>
      <c r="K8" s="14"/>
    </row>
    <row r="9" spans="1:11" ht="21" customHeight="1">
      <c r="A9" s="10" t="s">
        <v>20</v>
      </c>
      <c r="B9" s="10"/>
      <c r="C9" s="10"/>
      <c r="D9" s="11" t="s">
        <v>34</v>
      </c>
      <c r="E9" s="10"/>
      <c r="F9" s="10" t="s">
        <v>32</v>
      </c>
      <c r="G9" s="12">
        <v>1500</v>
      </c>
      <c r="H9" s="13"/>
      <c r="I9" s="29"/>
      <c r="J9" s="27">
        <f t="shared" ref="J9:J20" si="0">G9*I9</f>
        <v>0</v>
      </c>
      <c r="K9" s="14"/>
    </row>
    <row r="10" spans="1:11" ht="142.5" customHeight="1">
      <c r="A10" s="10" t="s">
        <v>22</v>
      </c>
      <c r="B10" s="10"/>
      <c r="C10" s="10"/>
      <c r="D10" s="31" t="s">
        <v>50</v>
      </c>
      <c r="E10" s="10" t="s">
        <v>12</v>
      </c>
      <c r="F10" s="10" t="s">
        <v>10</v>
      </c>
      <c r="G10" s="15">
        <v>300</v>
      </c>
      <c r="H10" s="13"/>
      <c r="I10" s="29"/>
      <c r="J10" s="27">
        <f t="shared" si="0"/>
        <v>0</v>
      </c>
      <c r="K10" s="14"/>
    </row>
    <row r="11" spans="1:11" ht="21" customHeight="1">
      <c r="A11" s="10" t="s">
        <v>23</v>
      </c>
      <c r="B11" s="10"/>
      <c r="C11" s="10"/>
      <c r="D11" s="11" t="s">
        <v>35</v>
      </c>
      <c r="E11" s="10"/>
      <c r="F11" s="10" t="s">
        <v>32</v>
      </c>
      <c r="G11" s="15">
        <v>300</v>
      </c>
      <c r="H11" s="13"/>
      <c r="I11" s="29"/>
      <c r="J11" s="27">
        <f t="shared" si="0"/>
        <v>0</v>
      </c>
      <c r="K11" s="14"/>
    </row>
    <row r="12" spans="1:11" ht="226.5" customHeight="1">
      <c r="A12" s="10" t="s">
        <v>24</v>
      </c>
      <c r="B12" s="16"/>
      <c r="C12" s="16"/>
      <c r="D12" s="31" t="s">
        <v>51</v>
      </c>
      <c r="E12" s="10" t="s">
        <v>13</v>
      </c>
      <c r="F12" s="10" t="s">
        <v>10</v>
      </c>
      <c r="G12" s="12">
        <v>2000</v>
      </c>
      <c r="H12" s="13"/>
      <c r="I12" s="29"/>
      <c r="J12" s="27">
        <f t="shared" si="0"/>
        <v>0</v>
      </c>
      <c r="K12" s="14"/>
    </row>
    <row r="13" spans="1:11" ht="226.5" customHeight="1">
      <c r="A13" s="10" t="s">
        <v>25</v>
      </c>
      <c r="B13" s="16"/>
      <c r="C13" s="16"/>
      <c r="D13" s="31" t="s">
        <v>52</v>
      </c>
      <c r="E13" s="10" t="s">
        <v>13</v>
      </c>
      <c r="F13" s="10" t="s">
        <v>10</v>
      </c>
      <c r="G13" s="12">
        <v>1400</v>
      </c>
      <c r="H13" s="13"/>
      <c r="I13" s="29"/>
      <c r="J13" s="27">
        <f t="shared" si="0"/>
        <v>0</v>
      </c>
      <c r="K13" s="14"/>
    </row>
    <row r="14" spans="1:11" ht="150.75" customHeight="1">
      <c r="A14" s="10" t="s">
        <v>26</v>
      </c>
      <c r="B14" s="16"/>
      <c r="C14" s="16"/>
      <c r="D14" s="32" t="s">
        <v>43</v>
      </c>
      <c r="E14" s="17" t="s">
        <v>14</v>
      </c>
      <c r="F14" s="10" t="s">
        <v>10</v>
      </c>
      <c r="G14" s="12">
        <v>2500</v>
      </c>
      <c r="H14" s="13"/>
      <c r="I14" s="29"/>
      <c r="J14" s="27">
        <f t="shared" si="0"/>
        <v>0</v>
      </c>
      <c r="K14" s="18"/>
    </row>
    <row r="15" spans="1:11" ht="169.5" customHeight="1">
      <c r="A15" s="10" t="s">
        <v>27</v>
      </c>
      <c r="B15" s="16"/>
      <c r="C15" s="16"/>
      <c r="D15" s="33" t="s">
        <v>53</v>
      </c>
      <c r="E15" s="10" t="s">
        <v>14</v>
      </c>
      <c r="F15" s="10" t="s">
        <v>10</v>
      </c>
      <c r="G15" s="12">
        <v>3500</v>
      </c>
      <c r="H15" s="13"/>
      <c r="I15" s="29"/>
      <c r="J15" s="27">
        <f t="shared" si="0"/>
        <v>0</v>
      </c>
      <c r="K15" s="19"/>
    </row>
    <row r="16" spans="1:11" ht="105" customHeight="1">
      <c r="A16" s="10" t="s">
        <v>28</v>
      </c>
      <c r="B16" s="16"/>
      <c r="C16" s="16"/>
      <c r="D16" s="34" t="s">
        <v>44</v>
      </c>
      <c r="E16" s="17" t="s">
        <v>15</v>
      </c>
      <c r="F16" s="10" t="s">
        <v>10</v>
      </c>
      <c r="G16" s="20">
        <v>1400</v>
      </c>
      <c r="H16" s="13"/>
      <c r="I16" s="29"/>
      <c r="J16" s="27">
        <f t="shared" si="0"/>
        <v>0</v>
      </c>
      <c r="K16" s="19"/>
    </row>
    <row r="17" spans="1:11" ht="93.75" customHeight="1">
      <c r="A17" s="10" t="s">
        <v>29</v>
      </c>
      <c r="B17" s="10"/>
      <c r="C17" s="10"/>
      <c r="D17" s="31" t="s">
        <v>54</v>
      </c>
      <c r="E17" s="21" t="s">
        <v>47</v>
      </c>
      <c r="F17" s="10" t="s">
        <v>10</v>
      </c>
      <c r="G17" s="20">
        <v>600</v>
      </c>
      <c r="H17" s="13"/>
      <c r="I17" s="29"/>
      <c r="J17" s="27">
        <f t="shared" si="0"/>
        <v>0</v>
      </c>
      <c r="K17" s="19"/>
    </row>
    <row r="18" spans="1:11" ht="21" customHeight="1">
      <c r="A18" s="10" t="s">
        <v>30</v>
      </c>
      <c r="B18" s="16"/>
      <c r="C18" s="16"/>
      <c r="D18" s="22" t="s">
        <v>36</v>
      </c>
      <c r="E18" s="21"/>
      <c r="F18" s="10" t="s">
        <v>10</v>
      </c>
      <c r="G18" s="17">
        <v>50</v>
      </c>
      <c r="H18" s="13"/>
      <c r="I18" s="29"/>
      <c r="J18" s="27">
        <f t="shared" si="0"/>
        <v>0</v>
      </c>
      <c r="K18" s="19"/>
    </row>
    <row r="19" spans="1:11" ht="193.5" customHeight="1">
      <c r="A19" s="10" t="s">
        <v>31</v>
      </c>
      <c r="B19" s="10"/>
      <c r="C19" s="10"/>
      <c r="D19" s="31" t="s">
        <v>16</v>
      </c>
      <c r="E19" s="10" t="s">
        <v>17</v>
      </c>
      <c r="F19" s="10" t="s">
        <v>10</v>
      </c>
      <c r="G19" s="12">
        <v>15000</v>
      </c>
      <c r="H19" s="13"/>
      <c r="I19" s="29"/>
      <c r="J19" s="27">
        <f t="shared" si="0"/>
        <v>0</v>
      </c>
      <c r="K19" s="23"/>
    </row>
    <row r="20" spans="1:11" ht="80.25" customHeight="1">
      <c r="A20" s="10" t="s">
        <v>33</v>
      </c>
      <c r="B20" s="10"/>
      <c r="C20" s="10"/>
      <c r="D20" s="31" t="s">
        <v>18</v>
      </c>
      <c r="E20" s="10" t="s">
        <v>19</v>
      </c>
      <c r="F20" s="10" t="s">
        <v>10</v>
      </c>
      <c r="G20" s="10">
        <v>300</v>
      </c>
      <c r="H20" s="13"/>
      <c r="I20" s="29"/>
      <c r="J20" s="27">
        <f t="shared" si="0"/>
        <v>0</v>
      </c>
      <c r="K20" s="23"/>
    </row>
    <row r="21" spans="1:11">
      <c r="A21" s="38" t="s">
        <v>11</v>
      </c>
      <c r="B21" s="38"/>
      <c r="C21" s="38"/>
      <c r="D21" s="38"/>
      <c r="E21" s="38"/>
      <c r="F21" s="38"/>
      <c r="G21" s="38"/>
      <c r="H21" s="38"/>
      <c r="I21" s="38"/>
      <c r="J21" s="28">
        <f>SUM(J8:J20)</f>
        <v>0</v>
      </c>
      <c r="K21" s="4"/>
    </row>
    <row r="24" spans="1:11" ht="21" customHeight="1">
      <c r="A24" s="41" t="s">
        <v>39</v>
      </c>
      <c r="B24" s="41"/>
      <c r="C24" s="41"/>
      <c r="D24" s="41"/>
      <c r="E24" s="35"/>
      <c r="F24" s="35"/>
      <c r="G24" s="35"/>
      <c r="H24" s="35"/>
      <c r="I24" s="35"/>
      <c r="J24" s="35"/>
      <c r="K24" s="35"/>
    </row>
    <row r="32" spans="1:11">
      <c r="E32" s="24"/>
      <c r="F32" s="24"/>
      <c r="G32" s="25"/>
    </row>
    <row r="33" spans="5:7">
      <c r="E33" s="26"/>
      <c r="F33" s="26"/>
      <c r="G33" s="25"/>
    </row>
  </sheetData>
  <mergeCells count="4">
    <mergeCell ref="A21:I21"/>
    <mergeCell ref="B2:C2"/>
    <mergeCell ref="J2:K3"/>
    <mergeCell ref="A24:D24"/>
  </mergeCells>
  <printOptions horizontalCentered="1"/>
  <pageMargins left="0.19685039370078741" right="0.19685039370078741" top="0.19685039370078741" bottom="0.19685039370078741" header="0.19685039370078741" footer="0.19685039370078741"/>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C21C8-696F-424A-8321-B0AF46F17D58}">
  <sheetPr>
    <pageSetUpPr fitToPage="1"/>
  </sheetPr>
  <dimension ref="A1:K12"/>
  <sheetViews>
    <sheetView zoomScaleNormal="100" workbookViewId="0">
      <selection activeCell="D8" sqref="D8"/>
    </sheetView>
  </sheetViews>
  <sheetFormatPr defaultRowHeight="15"/>
  <cols>
    <col min="1" max="1" width="4.7109375" style="36" customWidth="1"/>
    <col min="2" max="2" width="15.7109375" style="36" customWidth="1"/>
    <col min="3" max="3" width="12.7109375" style="36" customWidth="1"/>
    <col min="4" max="4" width="45.7109375" style="36" customWidth="1"/>
    <col min="5" max="5" width="12.7109375" style="36" customWidth="1"/>
    <col min="6" max="6" width="10.7109375" style="36" customWidth="1"/>
    <col min="7" max="7" width="8.7109375" style="36" customWidth="1"/>
    <col min="8" max="8" width="5.7109375" style="36" customWidth="1"/>
    <col min="9" max="10" width="15.7109375" style="36" customWidth="1"/>
    <col min="11" max="11" width="21.7109375" style="36" customWidth="1"/>
    <col min="12" max="16384" width="9.140625" style="36"/>
  </cols>
  <sheetData>
    <row r="1" spans="1:11">
      <c r="A1" s="1"/>
      <c r="B1" s="1"/>
      <c r="C1" s="1"/>
      <c r="D1" s="1"/>
      <c r="E1" s="1"/>
      <c r="F1" s="1"/>
      <c r="G1" s="1"/>
      <c r="H1" s="1"/>
      <c r="I1" s="1"/>
      <c r="J1" s="1"/>
      <c r="K1" s="1"/>
    </row>
    <row r="2" spans="1:11">
      <c r="A2" s="5"/>
      <c r="B2" s="39" t="s">
        <v>42</v>
      </c>
      <c r="C2" s="39"/>
      <c r="D2" s="6"/>
      <c r="E2" s="6"/>
      <c r="F2" s="6"/>
      <c r="G2" s="5"/>
      <c r="H2" s="7"/>
      <c r="I2" s="8"/>
      <c r="J2" s="40" t="s">
        <v>38</v>
      </c>
      <c r="K2" s="40"/>
    </row>
    <row r="3" spans="1:11">
      <c r="A3" s="5"/>
      <c r="B3" s="9"/>
      <c r="C3" s="9"/>
      <c r="D3" s="6"/>
      <c r="E3" s="6"/>
      <c r="F3" s="6"/>
      <c r="G3" s="5"/>
      <c r="H3" s="7"/>
      <c r="I3" s="8"/>
      <c r="J3" s="40"/>
      <c r="K3" s="40"/>
    </row>
    <row r="4" spans="1:11">
      <c r="A4" s="5"/>
      <c r="B4" s="9" t="s">
        <v>48</v>
      </c>
      <c r="C4" s="9"/>
      <c r="D4" s="6"/>
      <c r="E4" s="6"/>
      <c r="F4" s="6"/>
      <c r="G4" s="5"/>
      <c r="H4" s="7"/>
      <c r="I4" s="8"/>
      <c r="J4" s="8"/>
      <c r="K4" s="8"/>
    </row>
    <row r="5" spans="1:11">
      <c r="A5" s="5"/>
      <c r="B5" s="9"/>
      <c r="C5" s="9"/>
      <c r="D5" s="6"/>
      <c r="E5" s="6"/>
      <c r="F5" s="6"/>
      <c r="G5" s="5"/>
      <c r="H5" s="7"/>
      <c r="I5" s="8"/>
      <c r="J5" s="8"/>
      <c r="K5" s="8"/>
    </row>
    <row r="6" spans="1:11" ht="100.5" customHeight="1">
      <c r="A6" s="2" t="s">
        <v>0</v>
      </c>
      <c r="B6" s="2" t="s">
        <v>1</v>
      </c>
      <c r="C6" s="2" t="s">
        <v>2</v>
      </c>
      <c r="D6" s="2" t="s">
        <v>3</v>
      </c>
      <c r="E6" s="2" t="s">
        <v>4</v>
      </c>
      <c r="F6" s="2" t="s">
        <v>5</v>
      </c>
      <c r="G6" s="2" t="s">
        <v>6</v>
      </c>
      <c r="H6" s="2" t="s">
        <v>7</v>
      </c>
      <c r="I6" s="2" t="s">
        <v>8</v>
      </c>
      <c r="J6" s="2" t="s">
        <v>9</v>
      </c>
      <c r="K6" s="30" t="s">
        <v>37</v>
      </c>
    </row>
    <row r="7" spans="1:11">
      <c r="A7" s="3">
        <v>1</v>
      </c>
      <c r="B7" s="3">
        <v>2</v>
      </c>
      <c r="C7" s="3">
        <v>3</v>
      </c>
      <c r="D7" s="3">
        <v>4</v>
      </c>
      <c r="E7" s="3">
        <v>5</v>
      </c>
      <c r="F7" s="3">
        <v>6</v>
      </c>
      <c r="G7" s="3">
        <v>7</v>
      </c>
      <c r="H7" s="3">
        <v>8</v>
      </c>
      <c r="I7" s="3">
        <v>9</v>
      </c>
      <c r="J7" s="3">
        <v>10</v>
      </c>
      <c r="K7" s="3">
        <v>11</v>
      </c>
    </row>
    <row r="8" spans="1:11" ht="210" customHeight="1">
      <c r="A8" s="10" t="s">
        <v>21</v>
      </c>
      <c r="B8" s="10"/>
      <c r="C8" s="10"/>
      <c r="D8" s="37" t="s">
        <v>46</v>
      </c>
      <c r="E8" s="10" t="s">
        <v>12</v>
      </c>
      <c r="F8" s="10" t="s">
        <v>10</v>
      </c>
      <c r="G8" s="12">
        <v>200</v>
      </c>
      <c r="H8" s="13"/>
      <c r="I8" s="29"/>
      <c r="J8" s="27">
        <f>G8*I8</f>
        <v>0</v>
      </c>
      <c r="K8" s="14"/>
    </row>
    <row r="9" spans="1:11">
      <c r="A9" s="38" t="s">
        <v>11</v>
      </c>
      <c r="B9" s="38"/>
      <c r="C9" s="38"/>
      <c r="D9" s="38"/>
      <c r="E9" s="38"/>
      <c r="F9" s="38"/>
      <c r="G9" s="38"/>
      <c r="H9" s="38"/>
      <c r="I9" s="38"/>
      <c r="J9" s="28">
        <f>SUM(J8)</f>
        <v>0</v>
      </c>
      <c r="K9" s="4"/>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c r="A12" s="41" t="s">
        <v>39</v>
      </c>
      <c r="B12" s="41"/>
      <c r="C12" s="41"/>
      <c r="D12" s="41"/>
      <c r="E12" s="35"/>
      <c r="F12" s="35"/>
      <c r="G12" s="35"/>
      <c r="H12" s="35"/>
      <c r="I12" s="35"/>
      <c r="J12" s="35"/>
      <c r="K12" s="35"/>
    </row>
  </sheetData>
  <mergeCells count="4">
    <mergeCell ref="B2:C2"/>
    <mergeCell ref="J2:K3"/>
    <mergeCell ref="A9:I9"/>
    <mergeCell ref="A12:D12"/>
  </mergeCells>
  <printOptions horizontalCentered="1"/>
  <pageMargins left="0.19685039370078741" right="0.19685039370078741" top="0.19685039370078741" bottom="0.19685039370078741" header="0.31496062992125984" footer="0.31496062992125984"/>
  <pageSetup paperSize="9"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26D31-E0BB-4D5A-8E0E-AD6CA514C929}">
  <sheetPr>
    <pageSetUpPr fitToPage="1"/>
  </sheetPr>
  <dimension ref="A1:K12"/>
  <sheetViews>
    <sheetView zoomScaleNormal="100" workbookViewId="0">
      <selection activeCell="B2" sqref="B2:C2"/>
    </sheetView>
  </sheetViews>
  <sheetFormatPr defaultRowHeight="15"/>
  <cols>
    <col min="1" max="1" width="4.7109375" style="36" customWidth="1"/>
    <col min="2" max="2" width="15.7109375" style="36" customWidth="1"/>
    <col min="3" max="3" width="12.7109375" style="36" customWidth="1"/>
    <col min="4" max="4" width="43.42578125" style="36" customWidth="1"/>
    <col min="5" max="5" width="12.7109375" style="36" customWidth="1"/>
    <col min="6" max="6" width="10.7109375" style="36" customWidth="1"/>
    <col min="7" max="7" width="8.7109375" style="36" customWidth="1"/>
    <col min="8" max="8" width="5.7109375" style="36" customWidth="1"/>
    <col min="9" max="10" width="15.7109375" style="36" customWidth="1"/>
    <col min="11" max="11" width="21.7109375" style="36" customWidth="1"/>
    <col min="12" max="16384" width="9.140625" style="36"/>
  </cols>
  <sheetData>
    <row r="1" spans="1:11">
      <c r="A1" s="1"/>
      <c r="B1" s="1"/>
      <c r="C1" s="1"/>
      <c r="D1" s="1"/>
      <c r="E1" s="1"/>
      <c r="F1" s="1"/>
      <c r="G1" s="1"/>
      <c r="H1" s="1"/>
      <c r="I1" s="1"/>
      <c r="J1" s="1"/>
      <c r="K1" s="1"/>
    </row>
    <row r="2" spans="1:11">
      <c r="A2" s="5"/>
      <c r="B2" s="39" t="s">
        <v>42</v>
      </c>
      <c r="C2" s="39"/>
      <c r="D2" s="6"/>
      <c r="E2" s="6"/>
      <c r="F2" s="6"/>
      <c r="G2" s="5"/>
      <c r="H2" s="7"/>
      <c r="I2" s="8"/>
      <c r="J2" s="40" t="s">
        <v>38</v>
      </c>
      <c r="K2" s="40"/>
    </row>
    <row r="3" spans="1:11">
      <c r="A3" s="5"/>
      <c r="B3" s="9"/>
      <c r="C3" s="9"/>
      <c r="D3" s="6"/>
      <c r="E3" s="6"/>
      <c r="F3" s="6"/>
      <c r="G3" s="5"/>
      <c r="H3" s="7"/>
      <c r="I3" s="8"/>
      <c r="J3" s="40"/>
      <c r="K3" s="40"/>
    </row>
    <row r="4" spans="1:11">
      <c r="A4" s="5"/>
      <c r="B4" s="9" t="s">
        <v>45</v>
      </c>
      <c r="C4" s="9"/>
      <c r="D4" s="6"/>
      <c r="E4" s="6"/>
      <c r="F4" s="6"/>
      <c r="G4" s="5"/>
      <c r="H4" s="7"/>
      <c r="I4" s="8"/>
      <c r="J4" s="8"/>
      <c r="K4" s="8"/>
    </row>
    <row r="5" spans="1:11">
      <c r="A5" s="5"/>
      <c r="B5" s="9"/>
      <c r="C5" s="9"/>
      <c r="D5" s="6"/>
      <c r="E5" s="6"/>
      <c r="F5" s="6"/>
      <c r="G5" s="5"/>
      <c r="H5" s="7"/>
      <c r="I5" s="8"/>
      <c r="J5" s="8"/>
      <c r="K5" s="8"/>
    </row>
    <row r="6" spans="1:11" ht="100.5" customHeight="1">
      <c r="A6" s="2" t="s">
        <v>0</v>
      </c>
      <c r="B6" s="2" t="s">
        <v>1</v>
      </c>
      <c r="C6" s="2" t="s">
        <v>2</v>
      </c>
      <c r="D6" s="2" t="s">
        <v>3</v>
      </c>
      <c r="E6" s="2" t="s">
        <v>4</v>
      </c>
      <c r="F6" s="2" t="s">
        <v>5</v>
      </c>
      <c r="G6" s="2" t="s">
        <v>6</v>
      </c>
      <c r="H6" s="2" t="s">
        <v>7</v>
      </c>
      <c r="I6" s="2" t="s">
        <v>8</v>
      </c>
      <c r="J6" s="2" t="s">
        <v>9</v>
      </c>
      <c r="K6" s="30" t="s">
        <v>37</v>
      </c>
    </row>
    <row r="7" spans="1:11">
      <c r="A7" s="3">
        <v>1</v>
      </c>
      <c r="B7" s="3">
        <v>2</v>
      </c>
      <c r="C7" s="3">
        <v>3</v>
      </c>
      <c r="D7" s="3">
        <v>4</v>
      </c>
      <c r="E7" s="3">
        <v>5</v>
      </c>
      <c r="F7" s="3">
        <v>6</v>
      </c>
      <c r="G7" s="3">
        <v>7</v>
      </c>
      <c r="H7" s="3">
        <v>8</v>
      </c>
      <c r="I7" s="3">
        <v>9</v>
      </c>
      <c r="J7" s="3">
        <v>10</v>
      </c>
      <c r="K7" s="3">
        <v>11</v>
      </c>
    </row>
    <row r="8" spans="1:11" ht="126.75" customHeight="1">
      <c r="A8" s="10" t="s">
        <v>21</v>
      </c>
      <c r="B8" s="10"/>
      <c r="C8" s="10"/>
      <c r="D8" s="11" t="s">
        <v>41</v>
      </c>
      <c r="E8" s="10" t="s">
        <v>12</v>
      </c>
      <c r="F8" s="10" t="s">
        <v>10</v>
      </c>
      <c r="G8" s="12">
        <v>150</v>
      </c>
      <c r="H8" s="13"/>
      <c r="I8" s="29"/>
      <c r="J8" s="27">
        <f>G8*I8</f>
        <v>0</v>
      </c>
      <c r="K8" s="14"/>
    </row>
    <row r="9" spans="1:11">
      <c r="A9" s="38" t="s">
        <v>11</v>
      </c>
      <c r="B9" s="38"/>
      <c r="C9" s="38"/>
      <c r="D9" s="38"/>
      <c r="E9" s="38"/>
      <c r="F9" s="38"/>
      <c r="G9" s="38"/>
      <c r="H9" s="38"/>
      <c r="I9" s="38"/>
      <c r="J9" s="28">
        <f>SUM(J8)</f>
        <v>0</v>
      </c>
      <c r="K9" s="4"/>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ht="21" customHeight="1">
      <c r="A12" s="41" t="s">
        <v>39</v>
      </c>
      <c r="B12" s="41"/>
      <c r="C12" s="41"/>
      <c r="D12" s="41"/>
      <c r="E12" s="35"/>
      <c r="F12" s="35"/>
      <c r="G12" s="35"/>
      <c r="H12" s="35"/>
      <c r="I12" s="35"/>
      <c r="J12" s="35"/>
      <c r="K12" s="35"/>
    </row>
  </sheetData>
  <mergeCells count="4">
    <mergeCell ref="B2:C2"/>
    <mergeCell ref="J2:K3"/>
    <mergeCell ref="A9:I9"/>
    <mergeCell ref="A12:D12"/>
  </mergeCells>
  <printOptions horizontalCentered="1"/>
  <pageMargins left="0.19685039370078741" right="0.19685039370078741" top="0.19685039370078741" bottom="0.19685039370078741" header="0.19685039370078741" footer="0.19685039370078741"/>
  <pageSetup paperSize="9" scale="87" orientation="landscape" r:id="rId1"/>
</worksheet>
</file>

<file path=docProps/app.xml><?xml version="1.0" encoding="utf-8"?>
<Properties xmlns="http://schemas.openxmlformats.org/officeDocument/2006/extended-properties" xmlns:vt="http://schemas.openxmlformats.org/officeDocument/2006/docPropsVTypes">
  <TotalTime>449</TotalTime>
  <Application>Microsoft Excel</Application>
  <DocSecurity>0</DocSecurity>
  <ScaleCrop>false</ScaleCrop>
  <HeadingPairs>
    <vt:vector size="2" baseType="variant">
      <vt:variant>
        <vt:lpstr>Arkusze</vt:lpstr>
      </vt:variant>
      <vt:variant>
        <vt:i4>3</vt:i4>
      </vt:variant>
    </vt:vector>
  </HeadingPairs>
  <TitlesOfParts>
    <vt:vector size="3" baseType="lpstr">
      <vt:lpstr>Pakiet nr 1</vt:lpstr>
      <vt:lpstr>Pakiet nr 2</vt:lpstr>
      <vt:lpstr>Pakiet nr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zampub</cp:lastModifiedBy>
  <cp:revision>147</cp:revision>
  <cp:lastPrinted>2021-03-11T07:44:49Z</cp:lastPrinted>
  <dcterms:created xsi:type="dcterms:W3CDTF">1997-02-26T14:46:56Z</dcterms:created>
  <dcterms:modified xsi:type="dcterms:W3CDTF">2021-03-16T09:20:08Z</dcterms:modified>
</cp:coreProperties>
</file>