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gierada\Desktop\przetargi 2021\72 2021 laboratorium mikrobiologia\do publikacji\modyfikacja zalączników\"/>
    </mc:Choice>
  </mc:AlternateContent>
  <bookViews>
    <workbookView xWindow="0" yWindow="0" windowWidth="15300" windowHeight="7650" activeTab="5"/>
  </bookViews>
  <sheets>
    <sheet name="Pakiet nr 1 " sheetId="2" r:id="rId1"/>
    <sheet name="Pakiet nr 2" sheetId="3" r:id="rId2"/>
    <sheet name="Pakiet nr 3" sheetId="4" r:id="rId3"/>
    <sheet name="Pakiet nr 4" sheetId="6" r:id="rId4"/>
    <sheet name="Pakiet nr 5" sheetId="7" r:id="rId5"/>
    <sheet name="Pakiet nr 6" sheetId="8"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6" l="1"/>
  <c r="I10" i="6"/>
  <c r="I11" i="6"/>
  <c r="I12" i="6"/>
  <c r="I13" i="6"/>
  <c r="I14" i="6"/>
  <c r="I15" i="6"/>
  <c r="I16" i="6"/>
  <c r="I17" i="6"/>
  <c r="I18" i="6"/>
  <c r="I19" i="6"/>
  <c r="I20" i="6"/>
  <c r="I21" i="6"/>
  <c r="I22" i="6"/>
  <c r="I23" i="6"/>
  <c r="I24" i="6"/>
  <c r="I25" i="6"/>
  <c r="I26" i="6"/>
  <c r="I27" i="6"/>
  <c r="I28" i="6"/>
  <c r="I29" i="6"/>
  <c r="I30" i="6"/>
  <c r="I31" i="6"/>
  <c r="I32" i="6"/>
  <c r="I33" i="6"/>
  <c r="I34" i="6"/>
  <c r="I35" i="6"/>
  <c r="I36" i="6"/>
  <c r="I8" i="6"/>
  <c r="I37" i="6" l="1"/>
  <c r="J9" i="7"/>
  <c r="J10" i="7"/>
  <c r="J11" i="7"/>
  <c r="J12" i="7"/>
  <c r="J13" i="7"/>
  <c r="J14" i="7"/>
  <c r="J15" i="7"/>
  <c r="J16" i="7"/>
  <c r="J17" i="7"/>
  <c r="J18" i="7"/>
  <c r="J19" i="7"/>
  <c r="J20" i="7"/>
  <c r="J21" i="7"/>
  <c r="J22" i="7"/>
  <c r="J23" i="7"/>
  <c r="J24" i="7"/>
  <c r="J25" i="7"/>
  <c r="J8" i="7"/>
  <c r="J26" i="7" l="1"/>
  <c r="F6" i="2"/>
  <c r="H6" i="4"/>
  <c r="H8" i="4" s="1"/>
  <c r="H7" i="4"/>
  <c r="H5" i="4"/>
  <c r="I5" i="3"/>
  <c r="I6" i="3" s="1"/>
  <c r="F5" i="2" l="1"/>
  <c r="F7" i="2" s="1"/>
</calcChain>
</file>

<file path=xl/sharedStrings.xml><?xml version="1.0" encoding="utf-8"?>
<sst xmlns="http://schemas.openxmlformats.org/spreadsheetml/2006/main" count="564" uniqueCount="222">
  <si>
    <t>Załącznik nr 1 do umowy</t>
  </si>
  <si>
    <t>FORMULARZ ASORTYMENTOWO-CENOWY</t>
  </si>
  <si>
    <t>Lp.</t>
  </si>
  <si>
    <t xml:space="preserve">Nazwa </t>
  </si>
  <si>
    <t>Ilość oznaczeń na 36 mies.</t>
  </si>
  <si>
    <t>Liniowość</t>
  </si>
  <si>
    <t>Stabilność kalibracji</t>
  </si>
  <si>
    <t>% Vat</t>
  </si>
  <si>
    <t>Wartość zamówienia brutto</t>
  </si>
  <si>
    <t xml:space="preserve"> Nazwa producenta Nr katalogowy</t>
  </si>
  <si>
    <t xml:space="preserve"> Karta charakterystyki**</t>
  </si>
  <si>
    <t>ALP</t>
  </si>
  <si>
    <t>Tak/Nie</t>
  </si>
  <si>
    <t>ALT</t>
  </si>
  <si>
    <t>Amoniak</t>
  </si>
  <si>
    <t>Amylaza</t>
  </si>
  <si>
    <t>AST</t>
  </si>
  <si>
    <t>ASO</t>
  </si>
  <si>
    <t xml:space="preserve">Barbiturany surowica </t>
  </si>
  <si>
    <t>Białko całkowite</t>
  </si>
  <si>
    <t>Albuminy</t>
  </si>
  <si>
    <t>Bilirubina całkowita</t>
  </si>
  <si>
    <t>Cholesterol</t>
  </si>
  <si>
    <t>Cholesterol HDL</t>
  </si>
  <si>
    <t>Cholesterol LDL</t>
  </si>
  <si>
    <t>CK</t>
  </si>
  <si>
    <t>CK - MB</t>
  </si>
  <si>
    <t xml:space="preserve">CRP </t>
  </si>
  <si>
    <t>Fosfor</t>
  </si>
  <si>
    <t>GGT</t>
  </si>
  <si>
    <t>Glukoza</t>
  </si>
  <si>
    <t>IGA</t>
  </si>
  <si>
    <t>IGG</t>
  </si>
  <si>
    <t>IGM</t>
  </si>
  <si>
    <t>Kreatynina enzymatyczna</t>
  </si>
  <si>
    <t>Kwas moczowy</t>
  </si>
  <si>
    <t>Kwas walproinowy</t>
  </si>
  <si>
    <t>Kwasy żółciowe</t>
  </si>
  <si>
    <t>Lipaza</t>
  </si>
  <si>
    <t>Magnez</t>
  </si>
  <si>
    <t xml:space="preserve">Metotrexat </t>
  </si>
  <si>
    <t>Mocznik</t>
  </si>
  <si>
    <t>Mleczany</t>
  </si>
  <si>
    <t>Transferyna</t>
  </si>
  <si>
    <t>Trójglicerydy</t>
  </si>
  <si>
    <t>UIBC</t>
  </si>
  <si>
    <t>Wapń</t>
  </si>
  <si>
    <t>Żelazo</t>
  </si>
  <si>
    <t>LDHzgodnie z IFCC</t>
  </si>
  <si>
    <t>Bilirubina bezpośrednia</t>
  </si>
  <si>
    <t xml:space="preserve">Białko w moczu i PMR </t>
  </si>
  <si>
    <t>Alfa 1 kwaśna glikoproteina</t>
  </si>
  <si>
    <t>Alkohol etylowy</t>
  </si>
  <si>
    <t xml:space="preserve">Wankomycyna </t>
  </si>
  <si>
    <t xml:space="preserve">Hemoglobina Glikowana  </t>
  </si>
  <si>
    <t>Paracetamol</t>
  </si>
  <si>
    <t>Albumina w moczu</t>
  </si>
  <si>
    <t>II</t>
  </si>
  <si>
    <t>KALIBRATORY</t>
  </si>
  <si>
    <t>III</t>
  </si>
  <si>
    <t>KONTROLE</t>
  </si>
  <si>
    <t>IV</t>
  </si>
  <si>
    <t xml:space="preserve">MATERIAŁY ŻUŻYWALNE </t>
  </si>
  <si>
    <t>Parametry wykonywane na dwóch aparatch w podziale 50% na 50%:ALT,AST,ALP,Amylaza, Białko całkowite, Białko w moczu,Bilirubina całkowita,cholesterol,CK,CK-MB,CRP,GGTP, Glukoza, HDL,Kreatynina enz., kwas moczowy, Mocznik, sód , potas, triglocerydy, żelazo, wapń</t>
  </si>
  <si>
    <t xml:space="preserve"> Pozostałe parametry na jednym aparacie</t>
  </si>
  <si>
    <t>Harmonogram kontroli wewątrzlaboratoryjnej:</t>
  </si>
  <si>
    <t xml:space="preserve">Okres przydatnosci odczynników do użycia minimum 6 miesięcy od daty dostawy. </t>
  </si>
  <si>
    <t>W ramach umowy Wykonawca zobowiazuje się do podłączenia analizatorów do Laboratoryjnego Systemu Informatycznego oraz do dołączenia do miedzynarodowej zewnętrznej kontroli jakości RANDOX.</t>
  </si>
  <si>
    <t>Oświadczam, iż oferowany przedmiot zamówienia jest zgodny z Ustawą o wyrobach medycznych z dnia 20 maja 2010 (Dz. U. 2020r. poz. 186) oraz dopuszczony do obrotu i stosowania w służbie zdrowia zgodnie z klasą wyrobu medycznego TAK/NIE -niepotrzebne skreślić!!! *</t>
  </si>
  <si>
    <t xml:space="preserve">Załącznik nr 2  do SWZ </t>
  </si>
  <si>
    <t xml:space="preserve">Wyspecyfikowana ilość oznaczeń zawiera jedynie badania pacjentów. Do podanej ilości należy doliczyć oznaczenia przewidziane na kontrole zgodnie z podanym harmonogramem oraz na kalibracje zgodnie z zapisami w ulotkach producenta.
Ilość opakowań odczynników należy zaoferować zgodnie z trwałością odczynnika na pokładzie opisaną w ulotce produktowej. Zamawiający nie dopuszcza porcjowania odczynników.
</t>
  </si>
  <si>
    <t>Ilość na 36 miesięcy</t>
  </si>
  <si>
    <t>WARTOŚĆ RAZEM</t>
  </si>
  <si>
    <r>
      <t>*W przypadku gdy  do oferowanego przedmiotu zamówienia ma zastosowanie ustawa o wyrobach medycznych z dnia 20 maja 2010 (Dz. U. 2020, 186), załączone do oferty Wykonawcy certyfikaty/ CE/deklaracje zgodności lub stosowne oświadczenie</t>
    </r>
    <r>
      <rPr>
        <b/>
        <u/>
        <sz val="9"/>
        <rFont val="Times New Roman"/>
        <family val="1"/>
        <charset val="238"/>
      </rPr>
      <t xml:space="preserve"> winno być czytelnie oznaczone, którego produktu dotyczą t. j.: nr pakietu i pozycja.</t>
    </r>
  </si>
  <si>
    <t xml:space="preserve">**w przypadku gdy dla produktu jest wydawana karta charakterystyki Wykonawca oznacza opcje "TAK". (Wykonawca zgodnie z postanowieniami umowy zobowiązany jest wraz z pierwszą dostawa produktu dostarczyć Kartę charakterystyki). W przypadku gdy dla produktu nie jest wymagana karta charakterystyki produktu Wykonawca odznacza opcje "NIE" i do oferty zobowiązany jest złozyc oświadczenie wraz z informacją o braku obowiązku stosowania w/w dokumentu. </t>
  </si>
  <si>
    <t xml:space="preserve">Razem wartość brutto = Odczynniki+ Kalibratory+Kontrole+Materiały zużywalne wynosi ………………………………………zł </t>
  </si>
  <si>
    <t xml:space="preserve">Parametry wymagane do odczynników
</t>
  </si>
  <si>
    <t xml:space="preserve">Odczynniki do oznaczania AST i ALT metodą z fosforanem pirydoksalu  
</t>
  </si>
  <si>
    <t>Wielkość opakowania</t>
  </si>
  <si>
    <t>Cena jednostkowa brutto za opakowanie</t>
  </si>
  <si>
    <t>co dzień na dwóch poziomach - wszystkie wymagane parametry</t>
  </si>
  <si>
    <t>Punktacja</t>
  </si>
  <si>
    <t>Automatyczna, bez ingerencji użytkownika kalibracja ISE</t>
  </si>
  <si>
    <t>Wykonawca który zapewni częstotliwość kalibracji parametrów biochemicznych nie częstszą niż:</t>
  </si>
  <si>
    <t xml:space="preserve">Moduł ISE, wyposażony w pojedyncze, wymieniane w zależności od zużycia, bezobsługowe elektrody – min. Na, K, Ref. </t>
  </si>
  <si>
    <t>Funkcja prognozy zużycia odczynników, płynów systemowych i materiałów zużywalnych,  porównująca zużycie w określonym czasie (nie mniej niż 6 tygodni)</t>
  </si>
  <si>
    <t>Ocena techniczna</t>
  </si>
  <si>
    <t xml:space="preserve">Potwierdzenie przez Wykonawce </t>
  </si>
  <si>
    <t>Parametry oceniane</t>
  </si>
  <si>
    <t>1.</t>
  </si>
  <si>
    <t>2.</t>
  </si>
  <si>
    <t>3.</t>
  </si>
  <si>
    <t>Nie - 0 pkt.</t>
  </si>
  <si>
    <t>0-6 dni potwierdzone w ulotce odczynnikowej, otrzyma 0 pkt.</t>
  </si>
  <si>
    <t>Ilość opakowań</t>
  </si>
  <si>
    <t>Chlorki</t>
  </si>
  <si>
    <t>Potas</t>
  </si>
  <si>
    <t>Sód</t>
  </si>
  <si>
    <t>Wielkość opakowania/ ilość oznaczeń w opakowaniu</t>
  </si>
  <si>
    <t xml:space="preserve">Tak- 4 pkt. </t>
  </si>
  <si>
    <t>7-13 dni potwierdzone zapisem w ulotce odczynnikowej otrzyma 2 pkt.</t>
  </si>
  <si>
    <t xml:space="preserve">od 14 dni potwierdzone zapisem w ulotce odczynnikowej otrzyma 4 pkt. </t>
  </si>
  <si>
    <r>
      <t xml:space="preserve">Załącznik nr 2 do SIWZ                       </t>
    </r>
    <r>
      <rPr>
        <sz val="11"/>
        <rFont val="Times New Roman"/>
        <family val="1"/>
        <charset val="238"/>
      </rPr>
      <t>(Załącznik nr ... do Umowy)</t>
    </r>
  </si>
  <si>
    <t>Nazwa</t>
  </si>
  <si>
    <t>Ilość szt.</t>
  </si>
  <si>
    <t>Cena jednostkowa brutto opakowania</t>
  </si>
  <si>
    <t>VAT %</t>
  </si>
  <si>
    <t>Nr katalogowy / producent / nazwa handlowa</t>
  </si>
  <si>
    <t xml:space="preserve">Torebki do transporu próbek z kieszenią na dokumenty z zamknięciem samoprzylepnym, wykonane z folii polietylenowej, logo “Biohazard” na każdej torebce, wymiary : szerokość 150 mm, długość 225 mm, wyposażone w dodatkową kieszeń na dokumenty, wodoszczelne zamknięcie samoprzylepne
</t>
  </si>
  <si>
    <t>TAK/NIE</t>
  </si>
  <si>
    <t xml:space="preserve">Torebki do transporu próbek z kieszenią na dokumenty z zamknięciem strunowym wykonane z folii polietylenowej, logo “Biohazard” na każdej torebce, wymiary : szerokość 150 mm, długość 225 mm, wyposażone w dodatkową kieszeń na dokumenty,  zamknięcie strunowe
</t>
  </si>
  <si>
    <t>RAZEM</t>
  </si>
  <si>
    <t>Okres przydatności minimum 12 miesięcy</t>
  </si>
  <si>
    <t>*W przypadku gdy  do oferowanego przedmiotu zamówienia ma zastosowanie ustawa o wyrobach medycznych z dnia 20 maja 2010 (Dz. U. 2020, 186), załączone do oferty Wykonawcy certyfikaty/ CE/deklaracje zgodności lub stosowne oświadczenie winno być czytelnie oznaczone, którego produktu dotyczą t. j.: nr pakietu i pozycja.</t>
  </si>
  <si>
    <t>Badanie</t>
  </si>
  <si>
    <t>Specyfikacja produktu</t>
  </si>
  <si>
    <t>Ilość testów</t>
  </si>
  <si>
    <t>Testy PCR do wykrywania SARS-CoV-2</t>
  </si>
  <si>
    <t xml:space="preserve">Test posiada certyfikat CE IVD.
Test zwalidowany do oznaczania RNA SARS-CoV-2 z wykorzystaniem m.in.: próbek z wymazów z nosogardła, nosa, gardła
Test posiada walidację / jest kompatybilny z  RotorGene Q Qiagen.
Test  wykrywający co najmniej 2 geny wirusa: ORF1ab i S. Każdy gen wykrywany na osobnym kanale.
W skład zestawu muszą wchodzić: probówka z buforem i enzymami, probówka ze starterami i primerami, probówka z kontrolą wewnętrzną reakcji, probówka z kontrolą negatywną oraz probówka z kontrolą pozytywną.
Kontrola pozytywna oraz kontrola negatywna wchodzą w skład zestawu (bez konieczności osobnego zakupu kontroli).
Reakcja trwa nie dłużej niż 1h.
Czułość nie gorsza niż 5 kopii/ reakcję
</t>
  </si>
  <si>
    <t xml:space="preserve">Tak/Nie </t>
  </si>
  <si>
    <t>Okres przydatności odczynników minimum 12 miesięcy</t>
  </si>
  <si>
    <r>
      <t xml:space="preserve">*W przypadku gdy  do oferowanego przedmiotu zamówienia ma zastosowanie ustawa o wyrobach medycznych z dnia 20 maja 2010 (Dz. U. 2020, 186), załączone do oferty Wykonawcy certyfikaty/ CE/deklaracje zgodności lub stosowne oświadczenie winno być </t>
    </r>
    <r>
      <rPr>
        <b/>
        <u/>
        <sz val="9"/>
        <rFont val="Times New Roman"/>
        <family val="1"/>
        <charset val="238"/>
      </rPr>
      <t>czytelnie oznaczone, którego produktu dotyczą t. j.: nr pakietu i pozycja.</t>
    </r>
  </si>
  <si>
    <t>Opis</t>
  </si>
  <si>
    <t>jm.</t>
  </si>
  <si>
    <t xml:space="preserve">Ezy jałowe 1 μl
</t>
  </si>
  <si>
    <t xml:space="preserve">1. wykonane z poliestru
2. kalibrowane o pojemności 1 μl
3. jałowe, jednorazowe
4. 1 opakowanie = 20 sztuk ez
</t>
  </si>
  <si>
    <t>op.</t>
  </si>
  <si>
    <t xml:space="preserve">Ezy jałowe 10 μl
</t>
  </si>
  <si>
    <t xml:space="preserve">1. wykonane z poliestru
2. kalibrowane o pojemności 10 μl
3. jałowe, jednorazowe
4. 1 opakowanie = 20 sztuk ez
</t>
  </si>
  <si>
    <t>Pipeta typu Pasteura 3 mL</t>
  </si>
  <si>
    <t xml:space="preserve">1. Wykonana z  polietylenu
2. Objętość 3 ml
3. Jałowa
4. Indywidualnie pakowana
</t>
  </si>
  <si>
    <t>szt.</t>
  </si>
  <si>
    <t>Załącznik nr ……do umowy</t>
  </si>
  <si>
    <t>Cena jednostkowa brutto za sztukę</t>
  </si>
  <si>
    <t>Odczynnik do  PT</t>
  </si>
  <si>
    <t>Odczynnik do  APTT</t>
  </si>
  <si>
    <t>Odczynnik do  TT</t>
  </si>
  <si>
    <t>Odczynnik do  fibrynogenu (met. Claussa)</t>
  </si>
  <si>
    <t>Odczynnik do  Antytrombiny III</t>
  </si>
  <si>
    <t>Odczynnik do  białka c</t>
  </si>
  <si>
    <t>Odczynnik do  wolnego białka s</t>
  </si>
  <si>
    <t>Odczynnik do FDP</t>
  </si>
  <si>
    <t>Odczynnik do D-dimer wraz z kalibratorem</t>
  </si>
  <si>
    <t>Rozcieńczalnik           (100 ml)</t>
  </si>
  <si>
    <t>Płyn płuczący            (4 l)</t>
  </si>
  <si>
    <t>Płyn czyszczący A     (500 ml)</t>
  </si>
  <si>
    <t>Płyn czyszczący B      (80 ml)</t>
  </si>
  <si>
    <t>Kontrola normalna            (10 x 1 ml)</t>
  </si>
  <si>
    <t>Kontrola patologiczna      (10 x 1 ml)</t>
  </si>
  <si>
    <t>Kontrola do D-Dimer    (2 poziomy po 5 po 1 ml)</t>
  </si>
  <si>
    <t>Kontrola do FDP     (2 poziomy 3 x 1 ml)</t>
  </si>
  <si>
    <t>Plazma kalibracyjna        (10 x 1 ml)</t>
  </si>
  <si>
    <t>Kalibrator FDP                    (5 x 1 ml)</t>
  </si>
  <si>
    <t>Naczynka pediatryczne         (1000 szt)</t>
  </si>
  <si>
    <t>Kuwety                               (2400 szt.</t>
  </si>
  <si>
    <t>Filtry sitka białe</t>
  </si>
  <si>
    <t>Kody do butelek: kody Clean B vial 10 ml</t>
  </si>
  <si>
    <t>Kody do butelek: kody clean B vial 20 ml</t>
  </si>
  <si>
    <t xml:space="preserve">Butelki  puste Kit:  10 x 4 ml </t>
  </si>
  <si>
    <t>Butelki puste Vial glass 8 pk 20</t>
  </si>
  <si>
    <t>Butelki puste Bottle glass pk 10</t>
  </si>
  <si>
    <t>Butelki puste  bottle plastic vial 30 ml</t>
  </si>
  <si>
    <t>Zestaw wężyków do pompy ściekowej</t>
  </si>
  <si>
    <t xml:space="preserve">1. Okres przydatnosci odczynników do użycia minimum 6 miesięcy od daty dostawy.
2. Odczynniki, materiały kontrolne, kalibratory i części zużywalne wyłącznie do aparatu ACL TOP 550.
</t>
  </si>
  <si>
    <t xml:space="preserve">Zestawy odczynnikowe do oznaczania obecności przeciwciał przeciwjądrowych met. immunofluorescencji
- zestaw na 240 oznaczeń
</t>
  </si>
  <si>
    <t>Zestawy odczynnikowe do oznaczania obecności przeciwciał przeciw natywnemu DNA met. immunofluorescencji – zestaw na 240 oznaczeń</t>
  </si>
  <si>
    <t>Zestawy odczynnikowe ENA profil, do oznaczania obecności przeciwciał anty- SSA/Ro (60 oraz 52kD), SSB/La, Sm, Sm/RNP, Scl-70, Jo-1 indywidualnie. Metoda ELISA – zestaw na 12 oznaczeń</t>
  </si>
  <si>
    <t>Zestawy odczynnikowe do oznaczania obecności przeciwciał przeciwmitochondrialnych oraz przeciw mięśniom gładkim met. Immunofluorescencji – zestaw na 50 oznaczeń</t>
  </si>
  <si>
    <t>Zestawy odczynnikowe anty-MPO do oznaczania obecności przeciwciał przeciwko mieloperoksydazie – zestaw na 96 oznaczeń</t>
  </si>
  <si>
    <t>Zestawy odczynnikowe anty- PR3 do oznaczania obecności przeciwciał przeciwko proteinazie 3 – zestaw na 96 oznaczeń</t>
  </si>
  <si>
    <t>Bufor do płukania szkiełek oraz przygoto-wywania rozcieńczeń surowicy – obj. 40 ml</t>
  </si>
  <si>
    <t>Koniugat FITC IgG, bez błękitu Evansa, Fc swoisty – obj. 15 ml</t>
  </si>
  <si>
    <t>Kontrolka CLIFT</t>
  </si>
  <si>
    <t>Mikroprobówki do rozcieńczeń wstępnych oraz do przygotowywa-nia rozcieńczeń seryj-nych – op. 4800 szt.</t>
  </si>
  <si>
    <t>Koncentrat roztworu do przygotowywania płynu systemowego – poj. 1 l</t>
  </si>
  <si>
    <t>Pojemniki plastikowe, a`120 ml  - op. 250 szt.</t>
  </si>
  <si>
    <t>Naczynka jednorazowe do małych objętości – op. 1000 szt.  (17x38 mm)</t>
  </si>
  <si>
    <t>Pokrywki do naczynek jednorazowych do małych objętości – op. 1000 szt.</t>
  </si>
  <si>
    <t xml:space="preserve">Pojemniki plastikowe z nakrętkami, a` 25 ml – op. 50 szt. </t>
  </si>
  <si>
    <t>Pojemniki plastikowe z nakrętkami, a` 70 ml – op. 50 szt.</t>
  </si>
  <si>
    <t xml:space="preserve">Pełne zestawy odczynnikowe: szkiełka szklane 12 dołkowe, z naniesionymi komórkami linii HEp-2, znakowane kolorem, z unikalnymi kodami prze-strzennymi oraz wydrukowanym unikalnym numerem identyfikacyjnym (umożliwiające pozytywną identyfikację pacjenta); koniugat FITC IgG z błękitem Evansa, gotowy do użycia; uniwersalna kontrola ujemna, gotowa do użycia; kontrola dodatnia umożliwiająca moni-torowanie prawidłowego przebiegu reakcji i ocenę wzoru świecenia, oraz kontrolę procesu mianowania, z poda-nym mianem końcowym, gotowa do użycia; zatężony bufor do płukań, F4;  preparat montujący, gotowy do użycia; szkiełka nakrywkowe. Otwarcie fiolek nie skraca czasu przydatności odczyn- nika do użycia. Odczynniki wymienne między zestawami.
</t>
  </si>
  <si>
    <t xml:space="preserve">Pełne zestawy odczynnikowe: szkiełka szklane 5 dołkowe,  z utrwaloną Mozaiką tkanek nerka/wątroba/żołądek szczura (bloczek tkankowy, bez przerw pomiędzy substratami, wątroba z rejonem żyły głównej, rdzeń i kora nerki, możliwość obserwowania wszystkich trzech typów tkanki w tym samym polu widzenia), znakowane kolorem; koniugat FITC IgG, gotowy do użycia; uniwersalna kontrola ujemna, gotowa do użycia; kontrole dodatnie o wzorach świecenia: AMA, ASMA, oraz ANA homogennym, umożliwiające monitorowanie prawidłowego przebiegu reakcji i ocenę wzoru świecenia, gotowe do użycia; zatężony bufor do płukań, pozwalający na stopniową rekonstytucję do roztworu roboczego;  preparat montujący, gotowy do użycia, dopasowany do koniugatu, zawierający środek zapobiegający fotowybielaniu; szkiełka nakrywkowe. Otwarcie fiolek nie skraca czasu przydatności odczynnika do użycia. Odczynniki wymienne między zestawami.
</t>
  </si>
  <si>
    <t xml:space="preserve">Zestawy odczynnikowe anty-MPO do oznaczania obecności przeciwciał przeciwko mieloperoksydazie. Metoda ELISA, punkt odcięcia 20U. Mikropłytka opłaszczona natywną mieloperoksydazą. Odczynniki zestawu (poza buforem do płukań) gotowe do użycia, brak konieczności mrożenia otwartych materiałów kontrolnych. Otwarcie zestawu nie skraca terminu przydatności odczynnika do użycia. </t>
  </si>
  <si>
    <t>Zatężony roztwór PBS, dopasowany do oferowanych zestawów odczynniko-wych IFA, pozwalający na stopniową rekonstytucję  do roztworu roboczego</t>
  </si>
  <si>
    <t>Koniugat FITC IgG, bez błękitu Evansa, Fc swoisty, pozwalający na uzyskanie reakcji o obniżonym świeceniu tła, do pracy substratami tkankowymi oraz komórkowymi, gotowy do użycia, w opakowaniu fabrycznym umożliwiają-cym bezpośrednie użycie w aparacie</t>
  </si>
  <si>
    <t>Materiał kontrolny do oznaczeń CLIFT do testów poz. 2</t>
  </si>
  <si>
    <t>Pakiet 5 – Odczynniki do Autoimmunologii</t>
  </si>
  <si>
    <t>Pakiet 1 – Torebki  do transportu próbek</t>
  </si>
  <si>
    <t>PAKIET 2 -  Testy PCR 2 genowe do wykrywania SARS-CoV-2</t>
  </si>
  <si>
    <t>Pakiet 3 Ezy</t>
  </si>
  <si>
    <t>Karta charakterystyki/ TAK/NIE -niepotrzebne skreślić!!! **</t>
  </si>
  <si>
    <t xml:space="preserve"> Karta charakterystyki** niepotrzebne skreślić</t>
  </si>
  <si>
    <t xml:space="preserve"> Karta charakterystyki**  niepotrzebne skreślić</t>
  </si>
  <si>
    <t>Pakiet 4 – Odczynniki do Koagulologi</t>
  </si>
  <si>
    <t xml:space="preserve">1. Okres przydatnosci odczynników do użycia minimum 6 miesięcy od daty dostawy.
2. Odczynniki, materiały kontrolne, kalibratory i części zużywalne wyłącznie do aparatu QuantaLyser 160 
</t>
  </si>
  <si>
    <t>Pakiet 6 – Odczynniki biochemiczne wraz dzierżawą</t>
  </si>
  <si>
    <t>Pojemniki plastikowe z nakrętkami,, a` 25 ml</t>
  </si>
  <si>
    <t>Pojemniki plastikowe z nakrętkami, , a` 70 ml</t>
  </si>
  <si>
    <t xml:space="preserve">Naczynka jednorazowe do małych objętości, </t>
  </si>
  <si>
    <t>Pojemniki plastikowe z nakrętkami, przystosowane do jednoczasowej współpracy ze wszystkimi igłami , a` 120 ml</t>
  </si>
  <si>
    <t>Koncentrat roztworu do przygotowywania płynu systemowego</t>
  </si>
  <si>
    <t xml:space="preserve">Pokrywki do naczynek jednorazowych do małych objętości, </t>
  </si>
  <si>
    <t xml:space="preserve">Pełne zestawy odczynnikowe: szkiełka szklane 12 dołkowe, z naniesionymi komórkami C. luciliae, znakowane kolorem, z unikalnymi kodami prze-strzennymi oraz wydrukowanym unikalnym numerem identyfikacyjnym (umożliwiające pozytywną identyfikację pacjenta); koniugat FITC IgG, gotowy do użycia; uniwersalna kontrola ujemna, gotowa do użycia; kontrola dodatnia anty-dsDNA umożliwiająca monitorowanie prawidłowego przebiegu reakcji  i ocenę wzoru świecenia, gotowa do użycia; zatężony bufor do płukań pozwalający na stopniową rekonstytucję do roztworu roboczego;  preparat montujący, gotowy do użycia; szkiełka nakrywkowe.  Otwarcie fiolek nie skraca czasu przydatności od-czynnika do użycia. Odczynniki wy-mienne między zestawami.
</t>
  </si>
  <si>
    <t xml:space="preserve">Zestawy odczynnikowe anty-PR3 do oznaczania obecności przeciwciał przeciwko proteinazie 3. Metoda ELISA, punkt odcięcia 20U. Mikropłytka opłaszczona natywną proteinazą 3. Odczynniki zestawu (poza buforem do płukań) gotowe do użycia, brak konie-czności mrożenia otwartych materiałów kontrolnych. Otwarcie zestawu nie skraca terminu przydatności odczynnika do użycia. </t>
  </si>
  <si>
    <t>Pełne zestawy odczynnikowe: dołki mikropłytki indywidualnie opłaszczone stosownymi antygenami, jeden pasek przeznaczony do diagnostyki jednego pacjenta. Każdy pasek zawiera dołek dla kontroli odcięcia oraz dołek dla kontroli dodatniej, paski znakowane kolorami w celu szybkiej, wzrokowej kontroli typu używanego odczynnika,  możliwość wykonywania badań dla pojedynczych próbek; kontrolka poziomu odcięcia, gotowa do użycia; kontrolka dodatnia, gotowa do użycia; bufor do rozcieńczania surowicy znakowany kolorem, gotowy do użycia; zatężony bufor do płukań pozwalający na stopniową rekonstytucję do roztworu roboczego; koniugat anty-IgG znakowany kolorem, gotowy do użycia; roztwór TMB, gotowy do użycia; roztwór stopujący, gotowy do użycia. Otwarcie opakowania mikropłytki oraz fiolek nie skraca czasu przydatności odczynnika do użycia.  Bufor do rozcieńczeń, płukania, TMB i roztwór stopujący wymienne między zestawami.</t>
  </si>
  <si>
    <t xml:space="preserve">Mikroprobówki jednorazowe do roz -cieńczeń wstępnych oraz do przygoto-wywania rozcieńczeń seryjnych </t>
  </si>
  <si>
    <t>dwa zestawy komputerowe do Laboratoryjnego Systemu Informatycznego</t>
  </si>
  <si>
    <t>Zestawów do oznaczania przeciwciał przeciwko transglutaminazie tkankowej tTG IgA metodą immunoenzymatyczną (tTG ELISA)</t>
  </si>
  <si>
    <t>Zestawów do oznaczania przeciwciał przeciwko transglutaminazie tkankowej Ttg IgG metodą immunoenzymatyczną (tTG ELISA)</t>
  </si>
  <si>
    <t>wyjątek barbiturany, paracetamol, kwas walproinowy, kwasy żółciowe, alfa1 kwaśna glikoproteina, metotrexat, wankomycyna- w dniu badania dwa poziomy</t>
  </si>
  <si>
    <t xml:space="preserve">Moduł ISE, wyposażony w  wymieniane w zależności od zużycia, bezobsługowe elektrody – min. Na, K, Ref. </t>
  </si>
  <si>
    <t xml:space="preserve">Bezkontaktowe czyli bez ingerencji operatora przygotowanie mieszaniny reakcyjnej </t>
  </si>
  <si>
    <t xml:space="preserve">Multikalibratory dla większości oznaczeń (dopuszcza się pojedyncze kalibratory, dla nie więcej niż 12 oznaczeń) </t>
  </si>
  <si>
    <t xml:space="preserve">Wyniki podawane w formie stosownie jednostek U/ml dla klasy IgA  Wartości patologiczne (dodatni wynik oznaczenia) powyżej 4 jednostek dla klasy IgA Niezależne płytki do wykrywania przeciwciał klas IgA oraz IgG Brak konieczności wykonywania próby ślepej Krzywa kalibracyjna wykreślana w oparciu o 5 kalibratorów (gotowe do użycia) Kontrola pozytywna i negatywna w zestawie (gotowe do użycia), znana wartość w jednostkach dla kontroli dodatniej Mikropłytka opłaszczona antygenem rekombinowanym Płytka mikrotitracyjna w formie pasków z pojedynczo odłamywanymi studzienkami Rozcieńczalnik próbek, bufor płuczący, substrat oraz roztwór stopujący - odczynniki wspólne, nie wymagające dopasowania numeru serii do serii zestawu Robocze rozcieńczenie surowicy nie większe niż 1:101  Koniugat antyludzki wykorzystujący peroksydazę chrzanową oraz TMB jako substrat reakcji barwnej Kwas siarkowy jako odczynnik zatrzymujący przebieg reakcji Otwarcie opakowania nie skraca terminu przydatności odczynnika do użycia  Odczynniki (poza buforem do płukania) gotowe do użycia, brak konieczności ekonstytucji liofilizatów Zestaw zawiera komplet odczynników potrzebnych do wykonania oznaczenia Warunki inkubacji: temperatura pokojowa. Warunki przechowywania zestawu: w przedziale  od + 2°C do  +8°C (brak konieczności zamrażania kontroli i kalibratorów po otwarciu opakowania).
</t>
  </si>
  <si>
    <t xml:space="preserve">Wyniki podawane w formie stosownie jednostek U/ml dla klasy  IgG Wartości patologiczne (dodatni wynik oznaczenia) powyżej 6 jednostek dla klasy IgG Niezależne płytki do wykrywania przeciwciał klas IgA oraz IgG Brak konieczności wykonywania próby ślepej Krzywa kalibracyjna wykreślana w oparciu o 5 kalibratorów (gotowe do użycia) Kontrola pozytywna i negatywna w zestawie (gotowe do użycia), znana wartość w jednostkach dla kontroli dodatniej Mikropłytka opłaszczona antygenem rekombinowanym Płytka mikrotitracyjna w formie pasków z pojedynczo odłamywanymi studzienkami Rozcieńczalnik próbek, bufor płuczący, substrat oraz roztwór stopujący - odczynniki wspólne, nie wymagające dopasowania numeru serii do serii zestawu Robocze rozcieńczenie surowicy nie większe niż 1:101  Koniugat antyludzki wykorzystujący peroksydazę chrzanową oraz TMB jako substrat reakcji barwnej Kwas siarkowy jako odczynnik zatrzymujący przebieg reakcji Otwarcie opakowania nie skraca terminu przydatności odczynnika do użycia  Odczynniki (poza buforem do płukania) gotowe do użycia, brak konieczności ekonstytucji liofilizatów Zestaw zawiera komplet odczynników potrzebnych do wykonania oznaczenia Warunki inkubacji: temperatura pokojowa. Warunki przechowywania zestawu: w przedziale  od + 2°C do  +8°C (brak konieczności zamrażania kontroli i kalibratorów po otwarciu opakowania). 
</t>
  </si>
  <si>
    <t xml:space="preserve">chłodziarko-zamrażarkę do przechowywania odczynników </t>
  </si>
  <si>
    <t xml:space="preserve">Wykonawca, w ramach umowy wydzierżawi  Zamawiającemu na czas trwania umowy ( parametry wymagane załącznik nr 2a do SWZ -zestawienie dzierżawionego sprzętu):      </t>
  </si>
  <si>
    <t>dwa analizatory biochemiczne</t>
  </si>
  <si>
    <t xml:space="preserve">Wartość brutto czynszu dzierżawy ww. sprzetu w okresie 1-go miesiąca ………………………………..zł                                                                                                                                 Wartość brutto czynszu Dzierżawy ww. sprzetu w okresie trwania umowy tj. 36 miesięcy …………………………………………zł.                        Stawka VAT.......                                    </t>
  </si>
  <si>
    <t xml:space="preserve">Wartość brutto  ………………………………..zł         Wartość podatku  Vat..............................................                                                                                                                                                                                                                                  Stawka VAT.......                                     </t>
  </si>
  <si>
    <t>Koszt wykonania koncepcji adaptacji pomieszczeń, montażu urządzeń oraz szkolenie personelu (40osób - w siedzibie Zamawiajacego, miejscu instalacji analizatora):</t>
  </si>
  <si>
    <t>RAZEM: (wartość brutto Odczynniki+ Kalibratory+Kontrole+Materiały zużywalne) +  (Wartość brutto czynszu Dzierżawy ww. sprzetu w okresie trwania umowy tj. 36 miesięcy) + wartość brutto (Koszt wykonania koncepcji adaptacji pomieszczeń, montażu urządzeń oraz szkolenie personelu (40osób - w siedzibie Zamawiajacego, miejscu instalacji analizatora) = ………………………. zł.</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</si>
</sst>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Calibri"/>
      <family val="2"/>
      <charset val="238"/>
      <scheme val="minor"/>
    </font>
    <font>
      <b/>
      <sz val="12"/>
      <name val="Times New Roman"/>
      <family val="1"/>
      <charset val="238"/>
    </font>
    <font>
      <b/>
      <sz val="11"/>
      <name val="Times New Roman"/>
      <family val="1"/>
      <charset val="238"/>
    </font>
    <font>
      <sz val="12"/>
      <name val="Times New Roman"/>
      <family val="1"/>
      <charset val="238"/>
    </font>
    <font>
      <sz val="6"/>
      <name val="Times New Roman"/>
      <family val="1"/>
      <charset val="238"/>
    </font>
    <font>
      <sz val="9"/>
      <name val="Times New Roman"/>
      <family val="1"/>
      <charset val="238"/>
    </font>
    <font>
      <b/>
      <u/>
      <sz val="9"/>
      <name val="Times New Roman"/>
      <family val="1"/>
      <charset val="238"/>
    </font>
    <font>
      <b/>
      <sz val="12"/>
      <color theme="1"/>
      <name val="Times New Roman"/>
      <family val="1"/>
      <charset val="238"/>
    </font>
    <font>
      <b/>
      <sz val="11"/>
      <color theme="1"/>
      <name val="Times New Roman"/>
      <family val="1"/>
      <charset val="238"/>
    </font>
    <font>
      <sz val="10"/>
      <name val="Times New Roman"/>
      <family val="1"/>
      <charset val="238"/>
    </font>
    <font>
      <sz val="11"/>
      <color theme="1"/>
      <name val="Times New Roman"/>
      <family val="1"/>
      <charset val="238"/>
    </font>
    <font>
      <b/>
      <sz val="14"/>
      <name val="Times New Roman"/>
      <family val="1"/>
      <charset val="238"/>
    </font>
    <font>
      <b/>
      <u/>
      <sz val="12"/>
      <color theme="1"/>
      <name val="Times New Roman"/>
      <family val="1"/>
      <charset val="238"/>
    </font>
    <font>
      <sz val="11"/>
      <name val="Times New Roman"/>
      <family val="1"/>
      <charset val="238"/>
    </font>
    <font>
      <u/>
      <sz val="12"/>
      <color theme="1"/>
      <name val="Times New Roman"/>
      <family val="1"/>
      <charset val="238"/>
    </font>
    <font>
      <sz val="10"/>
      <color theme="1"/>
      <name val="Times New Roman"/>
      <family val="1"/>
      <charset val="238"/>
    </font>
    <font>
      <b/>
      <u/>
      <sz val="11"/>
      <color theme="1"/>
      <name val="Times New Roman"/>
      <family val="1"/>
      <charset val="238"/>
    </font>
    <font>
      <b/>
      <sz val="10"/>
      <color theme="1"/>
      <name val="Arial"/>
      <family val="2"/>
      <charset val="238"/>
    </font>
    <font>
      <sz val="10"/>
      <color theme="1"/>
      <name val="Arial"/>
      <family val="2"/>
      <charset val="238"/>
    </font>
    <font>
      <b/>
      <sz val="14"/>
      <color theme="1"/>
      <name val="Calibri"/>
      <family val="2"/>
      <charset val="238"/>
      <scheme val="minor"/>
    </font>
    <font>
      <b/>
      <sz val="10"/>
      <name val="Times New Roman"/>
      <family val="1"/>
      <charset val="238"/>
    </font>
    <font>
      <i/>
      <sz val="8"/>
      <name val="Times New Roman"/>
      <family val="1"/>
      <charset val="238"/>
    </font>
    <font>
      <sz val="11"/>
      <color theme="1"/>
      <name val="Arial1"/>
      <family val="2"/>
      <charset val="238"/>
    </font>
    <font>
      <sz val="10"/>
      <color theme="1"/>
      <name val="Times New Roman2"/>
      <charset val="238"/>
    </font>
    <font>
      <sz val="11"/>
      <color indexed="8"/>
      <name val="Czcionka tekstu podstawowego"/>
      <family val="2"/>
      <charset val="238"/>
    </font>
    <font>
      <sz val="10"/>
      <color rgb="FF000000"/>
      <name val="Times New Roman"/>
      <family val="1"/>
      <charset val="238"/>
    </font>
    <font>
      <b/>
      <sz val="10"/>
      <color rgb="FF000000"/>
      <name val="Times New Roman"/>
      <family val="1"/>
      <charset val="238"/>
    </font>
    <font>
      <sz val="10"/>
      <name val="Arial"/>
      <family val="2"/>
      <charset val="238"/>
    </font>
  </fonts>
  <fills count="3">
    <fill>
      <patternFill patternType="none"/>
    </fill>
    <fill>
      <patternFill patternType="gray125"/>
    </fill>
    <fill>
      <patternFill patternType="solid">
        <fgColor rgb="FFFFFFFF"/>
        <bgColor rgb="FFFFFFFF"/>
      </patternFill>
    </fill>
  </fills>
  <borders count="43">
    <border>
      <left/>
      <right/>
      <top/>
      <bottom/>
      <diagonal/>
    </border>
    <border>
      <left style="medium">
        <color indexed="64"/>
      </left>
      <right style="medium">
        <color indexed="64"/>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medium">
        <color indexed="64"/>
      </right>
      <top/>
      <bottom style="medium">
        <color indexed="8"/>
      </bottom>
      <diagonal/>
    </border>
    <border>
      <left style="medium">
        <color rgb="FF000000"/>
      </left>
      <right/>
      <top/>
      <bottom style="medium">
        <color rgb="FF000000"/>
      </bottom>
      <diagonal/>
    </border>
    <border>
      <left style="medium">
        <color indexed="8"/>
      </left>
      <right/>
      <top/>
      <bottom style="medium">
        <color indexed="8"/>
      </bottom>
      <diagonal/>
    </border>
    <border>
      <left/>
      <right style="medium">
        <color indexed="8"/>
      </right>
      <top/>
      <bottom style="medium">
        <color indexed="8"/>
      </bottom>
      <diagonal/>
    </border>
    <border>
      <left/>
      <right/>
      <top/>
      <bottom style="medium">
        <color indexed="8"/>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8"/>
      </bottom>
      <diagonal/>
    </border>
    <border>
      <left style="medium">
        <color indexed="8"/>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style="medium">
        <color rgb="FF000000"/>
      </right>
      <top style="medium">
        <color rgb="FF000000"/>
      </top>
      <bottom/>
      <diagonal/>
    </border>
    <border>
      <left style="medium">
        <color rgb="FF000000"/>
      </left>
      <right style="medium">
        <color indexed="8"/>
      </right>
      <top style="medium">
        <color rgb="FF000000"/>
      </top>
      <bottom/>
      <diagonal/>
    </border>
    <border>
      <left style="medium">
        <color rgb="FF000000"/>
      </left>
      <right style="medium">
        <color indexed="64"/>
      </right>
      <top style="medium">
        <color indexed="64"/>
      </top>
      <bottom/>
      <diagonal/>
    </border>
    <border>
      <left style="medium">
        <color indexed="8"/>
      </left>
      <right style="medium">
        <color rgb="FF000000"/>
      </right>
      <top style="medium">
        <color indexed="8"/>
      </top>
      <bottom/>
      <diagonal/>
    </border>
    <border>
      <left style="medium">
        <color indexed="64"/>
      </left>
      <right style="medium">
        <color indexed="64"/>
      </right>
      <top style="medium">
        <color indexed="64"/>
      </top>
      <bottom/>
      <diagonal/>
    </border>
  </borders>
  <cellStyleXfs count="4">
    <xf numFmtId="0" fontId="0" fillId="0" borderId="0"/>
    <xf numFmtId="0" fontId="22" fillId="0" borderId="0"/>
    <xf numFmtId="0" fontId="24" fillId="0" borderId="0"/>
    <xf numFmtId="0" fontId="27" fillId="0" borderId="0"/>
  </cellStyleXfs>
  <cellXfs count="165">
    <xf numFmtId="0" fontId="0" fillId="0" borderId="0" xfId="0"/>
    <xf numFmtId="0" fontId="0" fillId="0" borderId="0" xfId="0"/>
    <xf numFmtId="0" fontId="0" fillId="0" borderId="0" xfId="0" applyBorder="1"/>
    <xf numFmtId="0" fontId="3" fillId="0" borderId="6" xfId="0" applyFont="1" applyBorder="1" applyAlignment="1">
      <alignment vertical="center" wrapText="1"/>
    </xf>
    <xf numFmtId="1" fontId="4" fillId="0" borderId="0" xfId="0" applyNumberFormat="1" applyFont="1" applyAlignment="1">
      <alignment horizontal="center" vertical="center" wrapText="1"/>
    </xf>
    <xf numFmtId="0" fontId="3" fillId="0" borderId="0" xfId="0" applyFont="1" applyBorder="1" applyAlignment="1">
      <alignment vertical="center" wrapText="1"/>
    </xf>
    <xf numFmtId="0" fontId="0" fillId="0" borderId="0" xfId="0" applyAlignment="1">
      <alignment horizontal="center"/>
    </xf>
    <xf numFmtId="0" fontId="2" fillId="0" borderId="1" xfId="0" applyFont="1" applyBorder="1" applyAlignment="1">
      <alignment horizontal="center" vertical="top"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9" fillId="0" borderId="0" xfId="0" applyFont="1" applyAlignment="1">
      <alignment horizontal="center"/>
    </xf>
    <xf numFmtId="0" fontId="9" fillId="0" borderId="0" xfId="0" applyFont="1"/>
    <xf numFmtId="0" fontId="10" fillId="0" borderId="0" xfId="0" applyFont="1" applyAlignment="1">
      <alignment horizontal="center"/>
    </xf>
    <xf numFmtId="0" fontId="10" fillId="0" borderId="0" xfId="0" applyFont="1"/>
    <xf numFmtId="0" fontId="12" fillId="0" borderId="0" xfId="0" applyFont="1"/>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13" fillId="0" borderId="5" xfId="0" applyFont="1" applyBorder="1" applyAlignment="1">
      <alignment vertical="top" wrapText="1"/>
    </xf>
    <xf numFmtId="3" fontId="13" fillId="0" borderId="7" xfId="0" applyNumberFormat="1" applyFont="1" applyBorder="1" applyAlignment="1">
      <alignment horizontal="center" vertical="top" wrapText="1"/>
    </xf>
    <xf numFmtId="0" fontId="13" fillId="0" borderId="7" xfId="0" applyFont="1" applyBorder="1" applyAlignment="1">
      <alignment horizontal="center" vertical="top" wrapText="1"/>
    </xf>
    <xf numFmtId="4" fontId="13" fillId="0" borderId="11" xfId="0" applyNumberFormat="1" applyFont="1" applyBorder="1" applyAlignment="1">
      <alignment vertical="top" wrapText="1"/>
    </xf>
    <xf numFmtId="4" fontId="13" fillId="0" borderId="8" xfId="0" applyNumberFormat="1" applyFont="1" applyBorder="1" applyAlignment="1">
      <alignment vertical="top" wrapText="1"/>
    </xf>
    <xf numFmtId="4" fontId="13" fillId="0" borderId="9" xfId="0" applyNumberFormat="1" applyFont="1" applyBorder="1" applyAlignment="1">
      <alignment vertical="top" wrapText="1"/>
    </xf>
    <xf numFmtId="0" fontId="13" fillId="0" borderId="11" xfId="0" applyFont="1" applyBorder="1" applyAlignment="1">
      <alignment vertical="top" wrapText="1"/>
    </xf>
    <xf numFmtId="0" fontId="13" fillId="0" borderId="10" xfId="0" applyFont="1" applyBorder="1" applyAlignment="1">
      <alignment horizontal="center" vertical="top" wrapText="1"/>
    </xf>
    <xf numFmtId="4" fontId="13" fillId="0" borderId="5" xfId="0" applyNumberFormat="1" applyFont="1" applyBorder="1" applyAlignment="1">
      <alignment vertical="top" wrapText="1"/>
    </xf>
    <xf numFmtId="4" fontId="13" fillId="0" borderId="0" xfId="0" applyNumberFormat="1" applyFont="1" applyBorder="1" applyAlignment="1">
      <alignment vertical="top" wrapText="1"/>
    </xf>
    <xf numFmtId="0" fontId="13" fillId="0" borderId="0" xfId="0" applyFont="1" applyBorder="1" applyAlignment="1">
      <alignment vertical="top" wrapText="1"/>
    </xf>
    <xf numFmtId="3" fontId="13" fillId="0" borderId="0" xfId="0" applyNumberFormat="1" applyFont="1" applyBorder="1" applyAlignment="1">
      <alignment horizontal="center" vertical="top" wrapText="1"/>
    </xf>
    <xf numFmtId="0" fontId="13" fillId="0" borderId="0" xfId="0" applyFont="1" applyBorder="1" applyAlignment="1">
      <alignment horizontal="center" vertical="top" wrapText="1"/>
    </xf>
    <xf numFmtId="0" fontId="1" fillId="0" borderId="16" xfId="0" applyFont="1" applyBorder="1" applyAlignment="1">
      <alignment horizontal="center" vertical="top" wrapText="1"/>
    </xf>
    <xf numFmtId="0" fontId="1" fillId="0" borderId="1" xfId="0" applyFont="1" applyBorder="1" applyAlignment="1">
      <alignment vertical="top" wrapText="1"/>
    </xf>
    <xf numFmtId="0" fontId="1" fillId="0" borderId="15" xfId="0" applyFont="1" applyBorder="1" applyAlignment="1">
      <alignment vertical="top" wrapText="1"/>
    </xf>
    <xf numFmtId="0" fontId="13" fillId="0" borderId="15"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4" fontId="13" fillId="0" borderId="13" xfId="0" applyNumberFormat="1" applyFont="1" applyBorder="1" applyAlignment="1">
      <alignment vertical="top" wrapText="1"/>
    </xf>
    <xf numFmtId="0" fontId="2" fillId="0" borderId="1" xfId="0" applyFont="1" applyBorder="1" applyAlignment="1">
      <alignment vertical="top" wrapText="1"/>
    </xf>
    <xf numFmtId="0" fontId="2" fillId="0" borderId="2" xfId="0" applyFont="1" applyBorder="1" applyAlignment="1">
      <alignment vertical="top" wrapText="1"/>
    </xf>
    <xf numFmtId="0" fontId="13" fillId="0" borderId="1" xfId="0" applyFont="1" applyBorder="1" applyAlignment="1">
      <alignment horizontal="center" vertical="top" wrapText="1"/>
    </xf>
    <xf numFmtId="0" fontId="13" fillId="0" borderId="13" xfId="0" applyFont="1" applyBorder="1" applyAlignment="1">
      <alignment horizontal="center" vertical="top" wrapText="1"/>
    </xf>
    <xf numFmtId="0" fontId="14" fillId="0" borderId="0" xfId="0" applyFont="1"/>
    <xf numFmtId="0" fontId="8" fillId="0" borderId="0" xfId="0" applyFont="1" applyAlignment="1">
      <alignment horizontal="left"/>
    </xf>
    <xf numFmtId="0" fontId="15" fillId="0" borderId="0" xfId="0" applyFont="1" applyAlignment="1">
      <alignment horizontal="left" vertical="center" indent="9"/>
    </xf>
    <xf numFmtId="0" fontId="9" fillId="0" borderId="0" xfId="0" applyFont="1" applyAlignment="1">
      <alignment horizontal="center" vertical="center"/>
    </xf>
    <xf numFmtId="0" fontId="17" fillId="0" borderId="0" xfId="0" applyFont="1" applyAlignment="1">
      <alignment horizontal="center" vertical="center"/>
    </xf>
    <xf numFmtId="0" fontId="18" fillId="0" borderId="0" xfId="0" applyFont="1" applyBorder="1" applyAlignment="1">
      <alignment vertical="center"/>
    </xf>
    <xf numFmtId="0" fontId="18" fillId="0" borderId="0" xfId="0" applyFont="1" applyBorder="1" applyAlignment="1">
      <alignment horizontal="center" vertical="center" wrapText="1"/>
    </xf>
    <xf numFmtId="0" fontId="18" fillId="0" borderId="0" xfId="0" applyFont="1" applyBorder="1" applyAlignment="1">
      <alignment horizontal="left" vertical="center" wrapText="1" indent="5"/>
    </xf>
    <xf numFmtId="0" fontId="18" fillId="0" borderId="0" xfId="0" applyFont="1" applyBorder="1" applyAlignment="1">
      <alignment vertical="center" wrapText="1"/>
    </xf>
    <xf numFmtId="0" fontId="0" fillId="0" borderId="0" xfId="0" applyAlignment="1"/>
    <xf numFmtId="0" fontId="8" fillId="0" borderId="19" xfId="0" applyFont="1" applyBorder="1" applyAlignment="1">
      <alignment horizontal="center" vertical="center"/>
    </xf>
    <xf numFmtId="0" fontId="10" fillId="0" borderId="0" xfId="0" applyFont="1" applyAlignment="1">
      <alignment vertical="top"/>
    </xf>
    <xf numFmtId="0" fontId="1" fillId="0" borderId="2" xfId="0" applyFont="1" applyBorder="1" applyAlignment="1">
      <alignment horizontal="center" vertical="top" wrapText="1"/>
    </xf>
    <xf numFmtId="0" fontId="2" fillId="0" borderId="2" xfId="0" applyFont="1" applyBorder="1" applyAlignment="1">
      <alignment horizontal="center" vertical="top" wrapText="1"/>
    </xf>
    <xf numFmtId="0" fontId="9" fillId="0" borderId="0" xfId="0" applyFont="1" applyAlignment="1">
      <alignment horizontal="center" vertical="center"/>
    </xf>
    <xf numFmtId="0" fontId="10" fillId="0" borderId="0" xfId="0" applyFont="1" applyAlignment="1"/>
    <xf numFmtId="0" fontId="9" fillId="0" borderId="0" xfId="0" applyFont="1" applyAlignment="1">
      <alignment horizontal="left"/>
    </xf>
    <xf numFmtId="0" fontId="10" fillId="0" borderId="0" xfId="0" applyFont="1" applyAlignment="1">
      <alignment horizontal="left"/>
    </xf>
    <xf numFmtId="0" fontId="1" fillId="0" borderId="29" xfId="0" applyFont="1" applyBorder="1" applyAlignment="1">
      <alignment horizontal="center" vertical="top" wrapText="1"/>
    </xf>
    <xf numFmtId="0" fontId="1" fillId="0" borderId="1" xfId="0" applyFont="1" applyBorder="1" applyAlignment="1">
      <alignment horizontal="center" vertical="top" wrapText="1"/>
    </xf>
    <xf numFmtId="0" fontId="2" fillId="0" borderId="0" xfId="0" applyFont="1" applyAlignment="1">
      <alignment horizontal="center" vertical="center" wrapText="1"/>
    </xf>
    <xf numFmtId="3" fontId="13" fillId="0" borderId="0" xfId="0" applyNumberFormat="1" applyFont="1" applyAlignment="1">
      <alignment horizontal="center" vertical="center" wrapText="1"/>
    </xf>
    <xf numFmtId="0" fontId="13" fillId="0" borderId="0" xfId="0" applyFont="1" applyAlignment="1">
      <alignment horizontal="center" vertical="center" wrapText="1"/>
    </xf>
    <xf numFmtId="0" fontId="2" fillId="0" borderId="0" xfId="0" applyFont="1"/>
    <xf numFmtId="0" fontId="2" fillId="0" borderId="0" xfId="0" applyFont="1" applyAlignment="1">
      <alignment vertical="center"/>
    </xf>
    <xf numFmtId="0" fontId="13" fillId="0" borderId="0" xfId="0" applyFont="1" applyAlignment="1">
      <alignment horizontal="center" vertical="center"/>
    </xf>
    <xf numFmtId="0" fontId="20" fillId="0" borderId="35"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9" xfId="0" applyFont="1" applyBorder="1" applyAlignment="1">
      <alignment horizontal="center" vertical="center" wrapText="1"/>
    </xf>
    <xf numFmtId="0" fontId="9" fillId="0" borderId="35" xfId="0" applyFont="1" applyBorder="1" applyAlignment="1">
      <alignment horizontal="left" vertical="center" wrapText="1"/>
    </xf>
    <xf numFmtId="0" fontId="9" fillId="0" borderId="35" xfId="0" applyFont="1" applyBorder="1" applyAlignment="1">
      <alignment horizontal="center" vertical="center" wrapText="1"/>
    </xf>
    <xf numFmtId="0" fontId="9" fillId="0" borderId="35" xfId="0" applyFont="1" applyBorder="1" applyAlignment="1">
      <alignment horizontal="center" vertical="center"/>
    </xf>
    <xf numFmtId="4" fontId="20" fillId="0" borderId="35" xfId="0" applyNumberFormat="1" applyFont="1" applyBorder="1" applyAlignment="1">
      <alignment horizontal="center" vertical="center" wrapText="1"/>
    </xf>
    <xf numFmtId="4" fontId="9" fillId="0" borderId="19" xfId="0" applyNumberFormat="1" applyFont="1" applyBorder="1"/>
    <xf numFmtId="0" fontId="9" fillId="0" borderId="0" xfId="0" applyFont="1" applyAlignment="1">
      <alignment vertical="center"/>
    </xf>
    <xf numFmtId="0" fontId="21" fillId="0" borderId="0" xfId="0" applyFont="1" applyAlignment="1">
      <alignment vertical="center" wrapText="1"/>
    </xf>
    <xf numFmtId="0" fontId="21" fillId="0" borderId="0" xfId="0" applyFont="1" applyAlignment="1">
      <alignment horizontal="left" vertical="center" wrapText="1"/>
    </xf>
    <xf numFmtId="0" fontId="22" fillId="0" borderId="0" xfId="1" applyBorder="1"/>
    <xf numFmtId="0" fontId="25" fillId="0" borderId="0" xfId="2" applyFont="1" applyBorder="1" applyAlignment="1">
      <alignment horizontal="left" vertical="center" wrapText="1"/>
    </xf>
    <xf numFmtId="0" fontId="25" fillId="0" borderId="0" xfId="2" applyFont="1" applyBorder="1" applyAlignment="1">
      <alignment horizontal="center" vertical="center" wrapText="1"/>
    </xf>
    <xf numFmtId="0" fontId="9" fillId="0" borderId="0" xfId="0" applyFont="1" applyBorder="1"/>
    <xf numFmtId="0" fontId="26" fillId="2" borderId="0" xfId="2" applyFont="1" applyFill="1" applyBorder="1" applyAlignment="1">
      <alignment horizontal="center" vertical="center" wrapText="1"/>
    </xf>
    <xf numFmtId="0" fontId="20" fillId="0" borderId="37" xfId="0" applyFont="1" applyBorder="1" applyAlignment="1">
      <alignment horizontal="center" vertical="center" wrapText="1"/>
    </xf>
    <xf numFmtId="0" fontId="9" fillId="0" borderId="35" xfId="0" applyFont="1" applyBorder="1" applyAlignment="1">
      <alignment horizontal="left" vertical="top" wrapText="1"/>
    </xf>
    <xf numFmtId="0" fontId="21" fillId="0" borderId="0" xfId="3" applyFont="1" applyAlignment="1">
      <alignment horizontal="center" vertical="center" wrapText="1"/>
    </xf>
    <xf numFmtId="0" fontId="5" fillId="0" borderId="0" xfId="0" applyFont="1" applyAlignment="1">
      <alignment horizontal="left" vertical="center"/>
    </xf>
    <xf numFmtId="0" fontId="5" fillId="0" borderId="0" xfId="0" applyFont="1" applyBorder="1" applyAlignment="1">
      <alignment horizontal="left" vertical="center"/>
    </xf>
    <xf numFmtId="0" fontId="11" fillId="0" borderId="0" xfId="0" applyFont="1" applyAlignment="1"/>
    <xf numFmtId="0" fontId="3" fillId="0" borderId="6" xfId="0" applyFont="1" applyBorder="1" applyAlignment="1">
      <alignment vertical="top" wrapText="1"/>
    </xf>
    <xf numFmtId="0" fontId="9" fillId="0" borderId="6" xfId="0" applyFont="1" applyBorder="1" applyAlignment="1">
      <alignment horizontal="left" vertical="top" wrapText="1"/>
    </xf>
    <xf numFmtId="0" fontId="9" fillId="0" borderId="38" xfId="0" applyFont="1" applyBorder="1" applyAlignment="1">
      <alignment horizontal="left" vertical="top" wrapText="1"/>
    </xf>
    <xf numFmtId="0" fontId="9" fillId="0" borderId="39" xfId="0" applyFont="1" applyBorder="1" applyAlignment="1">
      <alignment horizontal="left" vertical="top" wrapText="1"/>
    </xf>
    <xf numFmtId="0" fontId="13" fillId="0" borderId="40" xfId="0" applyFont="1" applyBorder="1" applyAlignment="1">
      <alignment horizontal="center" vertical="top" wrapText="1"/>
    </xf>
    <xf numFmtId="0" fontId="9" fillId="0" borderId="39" xfId="0" applyFont="1" applyBorder="1" applyAlignment="1">
      <alignment vertical="top" wrapText="1"/>
    </xf>
    <xf numFmtId="0" fontId="9" fillId="0" borderId="38" xfId="0" applyFont="1" applyBorder="1" applyAlignment="1">
      <alignment vertical="top" wrapText="1"/>
    </xf>
    <xf numFmtId="0" fontId="13" fillId="0" borderId="41" xfId="0" applyFont="1" applyBorder="1" applyAlignment="1">
      <alignment horizontal="center" vertical="top" wrapText="1"/>
    </xf>
    <xf numFmtId="4" fontId="1" fillId="0" borderId="1" xfId="0" applyNumberFormat="1" applyFont="1" applyBorder="1" applyAlignment="1">
      <alignment vertical="top" wrapText="1"/>
    </xf>
    <xf numFmtId="0" fontId="13" fillId="0" borderId="42" xfId="0" applyFont="1" applyBorder="1" applyAlignment="1">
      <alignment horizontal="center" vertical="top" wrapText="1"/>
    </xf>
    <xf numFmtId="0" fontId="10" fillId="0" borderId="0" xfId="0" applyFont="1" applyAlignment="1">
      <alignment vertical="top"/>
    </xf>
    <xf numFmtId="0" fontId="1" fillId="0" borderId="0" xfId="0" applyFont="1" applyBorder="1" applyAlignment="1">
      <alignment horizontal="center" vertical="top" wrapText="1"/>
    </xf>
    <xf numFmtId="0" fontId="23" fillId="0" borderId="0" xfId="1" applyFont="1" applyFill="1" applyBorder="1" applyAlignment="1">
      <alignment horizontal="left" vertical="center"/>
    </xf>
    <xf numFmtId="0" fontId="11"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right" vertical="center" wrapText="1"/>
    </xf>
    <xf numFmtId="0" fontId="20" fillId="0" borderId="30" xfId="0" applyFont="1" applyBorder="1" applyAlignment="1">
      <alignment horizontal="right" vertical="center"/>
    </xf>
    <xf numFmtId="0" fontId="20" fillId="0" borderId="31" xfId="0" applyFont="1" applyBorder="1" applyAlignment="1">
      <alignment horizontal="right" vertical="center"/>
    </xf>
    <xf numFmtId="0" fontId="20" fillId="0" borderId="32" xfId="0" applyFont="1" applyBorder="1" applyAlignment="1">
      <alignment horizontal="right" vertical="center"/>
    </xf>
    <xf numFmtId="0" fontId="5" fillId="0" borderId="0" xfId="0" applyFont="1" applyBorder="1" applyAlignment="1">
      <alignment horizontal="left" vertical="center" wrapText="1"/>
    </xf>
    <xf numFmtId="0" fontId="9" fillId="0" borderId="30" xfId="0" applyFont="1" applyBorder="1" applyAlignment="1">
      <alignment horizontal="center"/>
    </xf>
    <xf numFmtId="0" fontId="9" fillId="0" borderId="32" xfId="0" applyFont="1" applyBorder="1" applyAlignment="1">
      <alignment horizontal="center"/>
    </xf>
    <xf numFmtId="0" fontId="5" fillId="0" borderId="0" xfId="0" applyFont="1" applyBorder="1" applyAlignment="1">
      <alignment horizontal="left" vertical="top" wrapText="1"/>
    </xf>
    <xf numFmtId="0" fontId="16" fillId="0" borderId="0" xfId="0" applyFont="1" applyAlignment="1">
      <alignment horizontal="left" vertical="top" wrapText="1"/>
    </xf>
    <xf numFmtId="0" fontId="9" fillId="0" borderId="0" xfId="0" applyFont="1" applyAlignment="1">
      <alignment horizontal="center" vertical="center"/>
    </xf>
    <xf numFmtId="0" fontId="10" fillId="0" borderId="0" xfId="0" applyFont="1" applyAlignment="1"/>
    <xf numFmtId="0" fontId="9" fillId="0" borderId="0" xfId="0" applyFont="1" applyAlignment="1">
      <alignment horizontal="left"/>
    </xf>
    <xf numFmtId="0" fontId="10" fillId="0" borderId="0" xfId="0" applyFont="1" applyAlignment="1">
      <alignment horizontal="left"/>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19" fillId="0" borderId="0" xfId="0" applyFont="1" applyAlignment="1">
      <alignment horizontal="center"/>
    </xf>
    <xf numFmtId="0" fontId="10" fillId="0" borderId="0" xfId="0" applyFont="1" applyAlignment="1">
      <alignment vertical="top" wrapText="1"/>
    </xf>
    <xf numFmtId="0" fontId="10" fillId="0" borderId="0" xfId="0" applyFont="1" applyAlignment="1">
      <alignment vertical="top"/>
    </xf>
    <xf numFmtId="0" fontId="10" fillId="0" borderId="0" xfId="0" applyFont="1" applyAlignment="1">
      <alignment wrapText="1"/>
    </xf>
    <xf numFmtId="0" fontId="10" fillId="0" borderId="0" xfId="0" applyFont="1" applyAlignment="1">
      <alignment horizontal="left" wrapText="1"/>
    </xf>
    <xf numFmtId="0" fontId="16" fillId="0" borderId="30" xfId="0" applyFont="1" applyBorder="1" applyAlignment="1">
      <alignment vertical="center" wrapText="1"/>
    </xf>
    <xf numFmtId="0" fontId="16" fillId="0" borderId="31" xfId="0" applyFont="1" applyBorder="1" applyAlignment="1">
      <alignment vertical="center" wrapText="1"/>
    </xf>
    <xf numFmtId="0" fontId="16" fillId="0" borderId="32" xfId="0" applyFont="1" applyBorder="1" applyAlignment="1">
      <alignment vertical="center" wrapText="1"/>
    </xf>
    <xf numFmtId="0" fontId="10" fillId="0" borderId="30" xfId="0" applyFont="1" applyBorder="1" applyAlignment="1">
      <alignment vertical="top" wrapText="1"/>
    </xf>
    <xf numFmtId="0" fontId="10" fillId="0" borderId="31" xfId="0" applyFont="1" applyBorder="1" applyAlignment="1">
      <alignment vertical="top" wrapText="1"/>
    </xf>
    <xf numFmtId="0" fontId="10" fillId="0" borderId="32" xfId="0" applyFont="1" applyBorder="1" applyAlignment="1">
      <alignment vertical="top" wrapText="1"/>
    </xf>
    <xf numFmtId="0" fontId="10" fillId="0" borderId="24" xfId="0" applyFont="1" applyBorder="1" applyAlignment="1">
      <alignment vertical="top"/>
    </xf>
    <xf numFmtId="0" fontId="10" fillId="0" borderId="34" xfId="0" applyFont="1" applyBorder="1" applyAlignment="1">
      <alignment vertical="top"/>
    </xf>
    <xf numFmtId="0" fontId="10" fillId="0" borderId="25" xfId="0" applyFont="1" applyBorder="1" applyAlignment="1">
      <alignment vertical="top"/>
    </xf>
    <xf numFmtId="0" fontId="7" fillId="0" borderId="0" xfId="0" applyFont="1" applyAlignment="1">
      <alignment horizontal="left"/>
    </xf>
    <xf numFmtId="0" fontId="7" fillId="0" borderId="0" xfId="0" applyFont="1" applyAlignment="1">
      <alignment horizontal="left" vertical="center" wrapText="1"/>
    </xf>
    <xf numFmtId="0" fontId="10" fillId="0" borderId="30" xfId="0" applyFont="1" applyBorder="1" applyAlignment="1">
      <alignment horizontal="left" vertical="top"/>
    </xf>
    <xf numFmtId="0" fontId="10" fillId="0" borderId="31" xfId="0" applyFont="1" applyBorder="1" applyAlignment="1">
      <alignment horizontal="left" vertical="top"/>
    </xf>
    <xf numFmtId="0" fontId="10" fillId="0" borderId="32" xfId="0" applyFont="1" applyBorder="1" applyAlignment="1">
      <alignment horizontal="left" vertical="top"/>
    </xf>
    <xf numFmtId="0" fontId="1" fillId="0" borderId="12" xfId="0" applyFont="1" applyBorder="1" applyAlignment="1">
      <alignment horizontal="center" vertical="top" wrapText="1"/>
    </xf>
    <xf numFmtId="0" fontId="1" fillId="0" borderId="14" xfId="0" applyFont="1" applyBorder="1" applyAlignment="1">
      <alignment horizontal="center" vertical="top" wrapText="1"/>
    </xf>
    <xf numFmtId="0" fontId="1" fillId="0" borderId="2" xfId="0" applyFont="1" applyBorder="1" applyAlignment="1">
      <alignment horizontal="center" vertical="top" wrapText="1"/>
    </xf>
    <xf numFmtId="0" fontId="10" fillId="0" borderId="0" xfId="0" applyFont="1" applyAlignment="1">
      <alignment horizontal="left" vertical="top" wrapText="1"/>
    </xf>
    <xf numFmtId="0" fontId="8" fillId="0" borderId="0" xfId="0" applyFont="1" applyAlignment="1">
      <alignment vertical="top"/>
    </xf>
    <xf numFmtId="0" fontId="2" fillId="0" borderId="14" xfId="0" applyFont="1" applyBorder="1" applyAlignment="1">
      <alignment horizontal="center" vertical="top" wrapText="1"/>
    </xf>
    <xf numFmtId="0" fontId="2" fillId="0" borderId="2" xfId="0" applyFont="1" applyBorder="1" applyAlignment="1">
      <alignment horizontal="center" vertical="top" wrapText="1"/>
    </xf>
    <xf numFmtId="0" fontId="3" fillId="0" borderId="0" xfId="0" applyFont="1" applyBorder="1" applyAlignment="1">
      <alignment horizontal="left" vertical="top" wrapText="1"/>
    </xf>
    <xf numFmtId="0" fontId="7" fillId="0" borderId="0" xfId="0" applyFont="1" applyAlignment="1">
      <alignment horizontal="left" vertical="top" wrapText="1"/>
    </xf>
    <xf numFmtId="0" fontId="10" fillId="0" borderId="0" xfId="0" applyFont="1" applyAlignment="1">
      <alignment horizontal="center" vertical="top"/>
    </xf>
    <xf numFmtId="0" fontId="0" fillId="0" borderId="0" xfId="0" applyAlignment="1">
      <alignment vertical="top"/>
    </xf>
  </cellXfs>
  <cellStyles count="4">
    <cellStyle name="Excel Built-in Normal" xfId="2"/>
    <cellStyle name="Normalny" xfId="0" builtinId="0"/>
    <cellStyle name="Normalny 2" xfId="3"/>
    <cellStyle name="Normalny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workbookViewId="0">
      <selection activeCell="D6" sqref="D6"/>
    </sheetView>
  </sheetViews>
  <sheetFormatPr defaultRowHeight="12.75"/>
  <cols>
    <col min="1" max="1" width="4.7109375" style="45" customWidth="1"/>
    <col min="2" max="2" width="39.7109375" style="11" customWidth="1"/>
    <col min="3" max="3" width="8.7109375" style="11" customWidth="1"/>
    <col min="4" max="4" width="15.7109375" style="11" customWidth="1"/>
    <col min="5" max="5" width="5.7109375" style="11" customWidth="1"/>
    <col min="6" max="6" width="15.7109375" style="11" customWidth="1"/>
    <col min="7" max="7" width="18.7109375" style="11" customWidth="1"/>
    <col min="8" max="8" width="21.42578125" style="11" customWidth="1"/>
    <col min="9" max="9" width="15.5703125" style="11" customWidth="1"/>
    <col min="10" max="254" width="9.140625" style="11"/>
    <col min="255" max="255" width="4.7109375" style="11" customWidth="1"/>
    <col min="256" max="256" width="39.7109375" style="11" customWidth="1"/>
    <col min="257" max="257" width="8.7109375" style="11" customWidth="1"/>
    <col min="258" max="258" width="10.7109375" style="11" customWidth="1"/>
    <col min="259" max="259" width="8.7109375" style="11" customWidth="1"/>
    <col min="260" max="260" width="15.7109375" style="11" customWidth="1"/>
    <col min="261" max="261" width="5.7109375" style="11" customWidth="1"/>
    <col min="262" max="262" width="15.7109375" style="11" customWidth="1"/>
    <col min="263" max="263" width="18.7109375" style="11" customWidth="1"/>
    <col min="264" max="264" width="21.42578125" style="11" customWidth="1"/>
    <col min="265" max="265" width="15.5703125" style="11" customWidth="1"/>
    <col min="266" max="510" width="9.140625" style="11"/>
    <col min="511" max="511" width="4.7109375" style="11" customWidth="1"/>
    <col min="512" max="512" width="39.7109375" style="11" customWidth="1"/>
    <col min="513" max="513" width="8.7109375" style="11" customWidth="1"/>
    <col min="514" max="514" width="10.7109375" style="11" customWidth="1"/>
    <col min="515" max="515" width="8.7109375" style="11" customWidth="1"/>
    <col min="516" max="516" width="15.7109375" style="11" customWidth="1"/>
    <col min="517" max="517" width="5.7109375" style="11" customWidth="1"/>
    <col min="518" max="518" width="15.7109375" style="11" customWidth="1"/>
    <col min="519" max="519" width="18.7109375" style="11" customWidth="1"/>
    <col min="520" max="520" width="21.42578125" style="11" customWidth="1"/>
    <col min="521" max="521" width="15.5703125" style="11" customWidth="1"/>
    <col min="522" max="766" width="9.140625" style="11"/>
    <col min="767" max="767" width="4.7109375" style="11" customWidth="1"/>
    <col min="768" max="768" width="39.7109375" style="11" customWidth="1"/>
    <col min="769" max="769" width="8.7109375" style="11" customWidth="1"/>
    <col min="770" max="770" width="10.7109375" style="11" customWidth="1"/>
    <col min="771" max="771" width="8.7109375" style="11" customWidth="1"/>
    <col min="772" max="772" width="15.7109375" style="11" customWidth="1"/>
    <col min="773" max="773" width="5.7109375" style="11" customWidth="1"/>
    <col min="774" max="774" width="15.7109375" style="11" customWidth="1"/>
    <col min="775" max="775" width="18.7109375" style="11" customWidth="1"/>
    <col min="776" max="776" width="21.42578125" style="11" customWidth="1"/>
    <col min="777" max="777" width="15.5703125" style="11" customWidth="1"/>
    <col min="778" max="1022" width="9.140625" style="11"/>
    <col min="1023" max="1023" width="4.7109375" style="11" customWidth="1"/>
    <col min="1024" max="1024" width="39.7109375" style="11" customWidth="1"/>
    <col min="1025" max="1025" width="8.7109375" style="11" customWidth="1"/>
    <col min="1026" max="1026" width="10.7109375" style="11" customWidth="1"/>
    <col min="1027" max="1027" width="8.7109375" style="11" customWidth="1"/>
    <col min="1028" max="1028" width="15.7109375" style="11" customWidth="1"/>
    <col min="1029" max="1029" width="5.7109375" style="11" customWidth="1"/>
    <col min="1030" max="1030" width="15.7109375" style="11" customWidth="1"/>
    <col min="1031" max="1031" width="18.7109375" style="11" customWidth="1"/>
    <col min="1032" max="1032" width="21.42578125" style="11" customWidth="1"/>
    <col min="1033" max="1033" width="15.5703125" style="11" customWidth="1"/>
    <col min="1034" max="1278" width="9.140625" style="11"/>
    <col min="1279" max="1279" width="4.7109375" style="11" customWidth="1"/>
    <col min="1280" max="1280" width="39.7109375" style="11" customWidth="1"/>
    <col min="1281" max="1281" width="8.7109375" style="11" customWidth="1"/>
    <col min="1282" max="1282" width="10.7109375" style="11" customWidth="1"/>
    <col min="1283" max="1283" width="8.7109375" style="11" customWidth="1"/>
    <col min="1284" max="1284" width="15.7109375" style="11" customWidth="1"/>
    <col min="1285" max="1285" width="5.7109375" style="11" customWidth="1"/>
    <col min="1286" max="1286" width="15.7109375" style="11" customWidth="1"/>
    <col min="1287" max="1287" width="18.7109375" style="11" customWidth="1"/>
    <col min="1288" max="1288" width="21.42578125" style="11" customWidth="1"/>
    <col min="1289" max="1289" width="15.5703125" style="11" customWidth="1"/>
    <col min="1290" max="1534" width="9.140625" style="11"/>
    <col min="1535" max="1535" width="4.7109375" style="11" customWidth="1"/>
    <col min="1536" max="1536" width="39.7109375" style="11" customWidth="1"/>
    <col min="1537" max="1537" width="8.7109375" style="11" customWidth="1"/>
    <col min="1538" max="1538" width="10.7109375" style="11" customWidth="1"/>
    <col min="1539" max="1539" width="8.7109375" style="11" customWidth="1"/>
    <col min="1540" max="1540" width="15.7109375" style="11" customWidth="1"/>
    <col min="1541" max="1541" width="5.7109375" style="11" customWidth="1"/>
    <col min="1542" max="1542" width="15.7109375" style="11" customWidth="1"/>
    <col min="1543" max="1543" width="18.7109375" style="11" customWidth="1"/>
    <col min="1544" max="1544" width="21.42578125" style="11" customWidth="1"/>
    <col min="1545" max="1545" width="15.5703125" style="11" customWidth="1"/>
    <col min="1546" max="1790" width="9.140625" style="11"/>
    <col min="1791" max="1791" width="4.7109375" style="11" customWidth="1"/>
    <col min="1792" max="1792" width="39.7109375" style="11" customWidth="1"/>
    <col min="1793" max="1793" width="8.7109375" style="11" customWidth="1"/>
    <col min="1794" max="1794" width="10.7109375" style="11" customWidth="1"/>
    <col min="1795" max="1795" width="8.7109375" style="11" customWidth="1"/>
    <col min="1796" max="1796" width="15.7109375" style="11" customWidth="1"/>
    <col min="1797" max="1797" width="5.7109375" style="11" customWidth="1"/>
    <col min="1798" max="1798" width="15.7109375" style="11" customWidth="1"/>
    <col min="1799" max="1799" width="18.7109375" style="11" customWidth="1"/>
    <col min="1800" max="1800" width="21.42578125" style="11" customWidth="1"/>
    <col min="1801" max="1801" width="15.5703125" style="11" customWidth="1"/>
    <col min="1802" max="2046" width="9.140625" style="11"/>
    <col min="2047" max="2047" width="4.7109375" style="11" customWidth="1"/>
    <col min="2048" max="2048" width="39.7109375" style="11" customWidth="1"/>
    <col min="2049" max="2049" width="8.7109375" style="11" customWidth="1"/>
    <col min="2050" max="2050" width="10.7109375" style="11" customWidth="1"/>
    <col min="2051" max="2051" width="8.7109375" style="11" customWidth="1"/>
    <col min="2052" max="2052" width="15.7109375" style="11" customWidth="1"/>
    <col min="2053" max="2053" width="5.7109375" style="11" customWidth="1"/>
    <col min="2054" max="2054" width="15.7109375" style="11" customWidth="1"/>
    <col min="2055" max="2055" width="18.7109375" style="11" customWidth="1"/>
    <col min="2056" max="2056" width="21.42578125" style="11" customWidth="1"/>
    <col min="2057" max="2057" width="15.5703125" style="11" customWidth="1"/>
    <col min="2058" max="2302" width="9.140625" style="11"/>
    <col min="2303" max="2303" width="4.7109375" style="11" customWidth="1"/>
    <col min="2304" max="2304" width="39.7109375" style="11" customWidth="1"/>
    <col min="2305" max="2305" width="8.7109375" style="11" customWidth="1"/>
    <col min="2306" max="2306" width="10.7109375" style="11" customWidth="1"/>
    <col min="2307" max="2307" width="8.7109375" style="11" customWidth="1"/>
    <col min="2308" max="2308" width="15.7109375" style="11" customWidth="1"/>
    <col min="2309" max="2309" width="5.7109375" style="11" customWidth="1"/>
    <col min="2310" max="2310" width="15.7109375" style="11" customWidth="1"/>
    <col min="2311" max="2311" width="18.7109375" style="11" customWidth="1"/>
    <col min="2312" max="2312" width="21.42578125" style="11" customWidth="1"/>
    <col min="2313" max="2313" width="15.5703125" style="11" customWidth="1"/>
    <col min="2314" max="2558" width="9.140625" style="11"/>
    <col min="2559" max="2559" width="4.7109375" style="11" customWidth="1"/>
    <col min="2560" max="2560" width="39.7109375" style="11" customWidth="1"/>
    <col min="2561" max="2561" width="8.7109375" style="11" customWidth="1"/>
    <col min="2562" max="2562" width="10.7109375" style="11" customWidth="1"/>
    <col min="2563" max="2563" width="8.7109375" style="11" customWidth="1"/>
    <col min="2564" max="2564" width="15.7109375" style="11" customWidth="1"/>
    <col min="2565" max="2565" width="5.7109375" style="11" customWidth="1"/>
    <col min="2566" max="2566" width="15.7109375" style="11" customWidth="1"/>
    <col min="2567" max="2567" width="18.7109375" style="11" customWidth="1"/>
    <col min="2568" max="2568" width="21.42578125" style="11" customWidth="1"/>
    <col min="2569" max="2569" width="15.5703125" style="11" customWidth="1"/>
    <col min="2570" max="2814" width="9.140625" style="11"/>
    <col min="2815" max="2815" width="4.7109375" style="11" customWidth="1"/>
    <col min="2816" max="2816" width="39.7109375" style="11" customWidth="1"/>
    <col min="2817" max="2817" width="8.7109375" style="11" customWidth="1"/>
    <col min="2818" max="2818" width="10.7109375" style="11" customWidth="1"/>
    <col min="2819" max="2819" width="8.7109375" style="11" customWidth="1"/>
    <col min="2820" max="2820" width="15.7109375" style="11" customWidth="1"/>
    <col min="2821" max="2821" width="5.7109375" style="11" customWidth="1"/>
    <col min="2822" max="2822" width="15.7109375" style="11" customWidth="1"/>
    <col min="2823" max="2823" width="18.7109375" style="11" customWidth="1"/>
    <col min="2824" max="2824" width="21.42578125" style="11" customWidth="1"/>
    <col min="2825" max="2825" width="15.5703125" style="11" customWidth="1"/>
    <col min="2826" max="3070" width="9.140625" style="11"/>
    <col min="3071" max="3071" width="4.7109375" style="11" customWidth="1"/>
    <col min="3072" max="3072" width="39.7109375" style="11" customWidth="1"/>
    <col min="3073" max="3073" width="8.7109375" style="11" customWidth="1"/>
    <col min="3074" max="3074" width="10.7109375" style="11" customWidth="1"/>
    <col min="3075" max="3075" width="8.7109375" style="11" customWidth="1"/>
    <col min="3076" max="3076" width="15.7109375" style="11" customWidth="1"/>
    <col min="3077" max="3077" width="5.7109375" style="11" customWidth="1"/>
    <col min="3078" max="3078" width="15.7109375" style="11" customWidth="1"/>
    <col min="3079" max="3079" width="18.7109375" style="11" customWidth="1"/>
    <col min="3080" max="3080" width="21.42578125" style="11" customWidth="1"/>
    <col min="3081" max="3081" width="15.5703125" style="11" customWidth="1"/>
    <col min="3082" max="3326" width="9.140625" style="11"/>
    <col min="3327" max="3327" width="4.7109375" style="11" customWidth="1"/>
    <col min="3328" max="3328" width="39.7109375" style="11" customWidth="1"/>
    <col min="3329" max="3329" width="8.7109375" style="11" customWidth="1"/>
    <col min="3330" max="3330" width="10.7109375" style="11" customWidth="1"/>
    <col min="3331" max="3331" width="8.7109375" style="11" customWidth="1"/>
    <col min="3332" max="3332" width="15.7109375" style="11" customWidth="1"/>
    <col min="3333" max="3333" width="5.7109375" style="11" customWidth="1"/>
    <col min="3334" max="3334" width="15.7109375" style="11" customWidth="1"/>
    <col min="3335" max="3335" width="18.7109375" style="11" customWidth="1"/>
    <col min="3336" max="3336" width="21.42578125" style="11" customWidth="1"/>
    <col min="3337" max="3337" width="15.5703125" style="11" customWidth="1"/>
    <col min="3338" max="3582" width="9.140625" style="11"/>
    <col min="3583" max="3583" width="4.7109375" style="11" customWidth="1"/>
    <col min="3584" max="3584" width="39.7109375" style="11" customWidth="1"/>
    <col min="3585" max="3585" width="8.7109375" style="11" customWidth="1"/>
    <col min="3586" max="3586" width="10.7109375" style="11" customWidth="1"/>
    <col min="3587" max="3587" width="8.7109375" style="11" customWidth="1"/>
    <col min="3588" max="3588" width="15.7109375" style="11" customWidth="1"/>
    <col min="3589" max="3589" width="5.7109375" style="11" customWidth="1"/>
    <col min="3590" max="3590" width="15.7109375" style="11" customWidth="1"/>
    <col min="3591" max="3591" width="18.7109375" style="11" customWidth="1"/>
    <col min="3592" max="3592" width="21.42578125" style="11" customWidth="1"/>
    <col min="3593" max="3593" width="15.5703125" style="11" customWidth="1"/>
    <col min="3594" max="3838" width="9.140625" style="11"/>
    <col min="3839" max="3839" width="4.7109375" style="11" customWidth="1"/>
    <col min="3840" max="3840" width="39.7109375" style="11" customWidth="1"/>
    <col min="3841" max="3841" width="8.7109375" style="11" customWidth="1"/>
    <col min="3842" max="3842" width="10.7109375" style="11" customWidth="1"/>
    <col min="3843" max="3843" width="8.7109375" style="11" customWidth="1"/>
    <col min="3844" max="3844" width="15.7109375" style="11" customWidth="1"/>
    <col min="3845" max="3845" width="5.7109375" style="11" customWidth="1"/>
    <col min="3846" max="3846" width="15.7109375" style="11" customWidth="1"/>
    <col min="3847" max="3847" width="18.7109375" style="11" customWidth="1"/>
    <col min="3848" max="3848" width="21.42578125" style="11" customWidth="1"/>
    <col min="3849" max="3849" width="15.5703125" style="11" customWidth="1"/>
    <col min="3850" max="4094" width="9.140625" style="11"/>
    <col min="4095" max="4095" width="4.7109375" style="11" customWidth="1"/>
    <col min="4096" max="4096" width="39.7109375" style="11" customWidth="1"/>
    <col min="4097" max="4097" width="8.7109375" style="11" customWidth="1"/>
    <col min="4098" max="4098" width="10.7109375" style="11" customWidth="1"/>
    <col min="4099" max="4099" width="8.7109375" style="11" customWidth="1"/>
    <col min="4100" max="4100" width="15.7109375" style="11" customWidth="1"/>
    <col min="4101" max="4101" width="5.7109375" style="11" customWidth="1"/>
    <col min="4102" max="4102" width="15.7109375" style="11" customWidth="1"/>
    <col min="4103" max="4103" width="18.7109375" style="11" customWidth="1"/>
    <col min="4104" max="4104" width="21.42578125" style="11" customWidth="1"/>
    <col min="4105" max="4105" width="15.5703125" style="11" customWidth="1"/>
    <col min="4106" max="4350" width="9.140625" style="11"/>
    <col min="4351" max="4351" width="4.7109375" style="11" customWidth="1"/>
    <col min="4352" max="4352" width="39.7109375" style="11" customWidth="1"/>
    <col min="4353" max="4353" width="8.7109375" style="11" customWidth="1"/>
    <col min="4354" max="4354" width="10.7109375" style="11" customWidth="1"/>
    <col min="4355" max="4355" width="8.7109375" style="11" customWidth="1"/>
    <col min="4356" max="4356" width="15.7109375" style="11" customWidth="1"/>
    <col min="4357" max="4357" width="5.7109375" style="11" customWidth="1"/>
    <col min="4358" max="4358" width="15.7109375" style="11" customWidth="1"/>
    <col min="4359" max="4359" width="18.7109375" style="11" customWidth="1"/>
    <col min="4360" max="4360" width="21.42578125" style="11" customWidth="1"/>
    <col min="4361" max="4361" width="15.5703125" style="11" customWidth="1"/>
    <col min="4362" max="4606" width="9.140625" style="11"/>
    <col min="4607" max="4607" width="4.7109375" style="11" customWidth="1"/>
    <col min="4608" max="4608" width="39.7109375" style="11" customWidth="1"/>
    <col min="4609" max="4609" width="8.7109375" style="11" customWidth="1"/>
    <col min="4610" max="4610" width="10.7109375" style="11" customWidth="1"/>
    <col min="4611" max="4611" width="8.7109375" style="11" customWidth="1"/>
    <col min="4612" max="4612" width="15.7109375" style="11" customWidth="1"/>
    <col min="4613" max="4613" width="5.7109375" style="11" customWidth="1"/>
    <col min="4614" max="4614" width="15.7109375" style="11" customWidth="1"/>
    <col min="4615" max="4615" width="18.7109375" style="11" customWidth="1"/>
    <col min="4616" max="4616" width="21.42578125" style="11" customWidth="1"/>
    <col min="4617" max="4617" width="15.5703125" style="11" customWidth="1"/>
    <col min="4618" max="4862" width="9.140625" style="11"/>
    <col min="4863" max="4863" width="4.7109375" style="11" customWidth="1"/>
    <col min="4864" max="4864" width="39.7109375" style="11" customWidth="1"/>
    <col min="4865" max="4865" width="8.7109375" style="11" customWidth="1"/>
    <col min="4866" max="4866" width="10.7109375" style="11" customWidth="1"/>
    <col min="4867" max="4867" width="8.7109375" style="11" customWidth="1"/>
    <col min="4868" max="4868" width="15.7109375" style="11" customWidth="1"/>
    <col min="4869" max="4869" width="5.7109375" style="11" customWidth="1"/>
    <col min="4870" max="4870" width="15.7109375" style="11" customWidth="1"/>
    <col min="4871" max="4871" width="18.7109375" style="11" customWidth="1"/>
    <col min="4872" max="4872" width="21.42578125" style="11" customWidth="1"/>
    <col min="4873" max="4873" width="15.5703125" style="11" customWidth="1"/>
    <col min="4874" max="5118" width="9.140625" style="11"/>
    <col min="5119" max="5119" width="4.7109375" style="11" customWidth="1"/>
    <col min="5120" max="5120" width="39.7109375" style="11" customWidth="1"/>
    <col min="5121" max="5121" width="8.7109375" style="11" customWidth="1"/>
    <col min="5122" max="5122" width="10.7109375" style="11" customWidth="1"/>
    <col min="5123" max="5123" width="8.7109375" style="11" customWidth="1"/>
    <col min="5124" max="5124" width="15.7109375" style="11" customWidth="1"/>
    <col min="5125" max="5125" width="5.7109375" style="11" customWidth="1"/>
    <col min="5126" max="5126" width="15.7109375" style="11" customWidth="1"/>
    <col min="5127" max="5127" width="18.7109375" style="11" customWidth="1"/>
    <col min="5128" max="5128" width="21.42578125" style="11" customWidth="1"/>
    <col min="5129" max="5129" width="15.5703125" style="11" customWidth="1"/>
    <col min="5130" max="5374" width="9.140625" style="11"/>
    <col min="5375" max="5375" width="4.7109375" style="11" customWidth="1"/>
    <col min="5376" max="5376" width="39.7109375" style="11" customWidth="1"/>
    <col min="5377" max="5377" width="8.7109375" style="11" customWidth="1"/>
    <col min="5378" max="5378" width="10.7109375" style="11" customWidth="1"/>
    <col min="5379" max="5379" width="8.7109375" style="11" customWidth="1"/>
    <col min="5380" max="5380" width="15.7109375" style="11" customWidth="1"/>
    <col min="5381" max="5381" width="5.7109375" style="11" customWidth="1"/>
    <col min="5382" max="5382" width="15.7109375" style="11" customWidth="1"/>
    <col min="5383" max="5383" width="18.7109375" style="11" customWidth="1"/>
    <col min="5384" max="5384" width="21.42578125" style="11" customWidth="1"/>
    <col min="5385" max="5385" width="15.5703125" style="11" customWidth="1"/>
    <col min="5386" max="5630" width="9.140625" style="11"/>
    <col min="5631" max="5631" width="4.7109375" style="11" customWidth="1"/>
    <col min="5632" max="5632" width="39.7109375" style="11" customWidth="1"/>
    <col min="5633" max="5633" width="8.7109375" style="11" customWidth="1"/>
    <col min="5634" max="5634" width="10.7109375" style="11" customWidth="1"/>
    <col min="5635" max="5635" width="8.7109375" style="11" customWidth="1"/>
    <col min="5636" max="5636" width="15.7109375" style="11" customWidth="1"/>
    <col min="5637" max="5637" width="5.7109375" style="11" customWidth="1"/>
    <col min="5638" max="5638" width="15.7109375" style="11" customWidth="1"/>
    <col min="5639" max="5639" width="18.7109375" style="11" customWidth="1"/>
    <col min="5640" max="5640" width="21.42578125" style="11" customWidth="1"/>
    <col min="5641" max="5641" width="15.5703125" style="11" customWidth="1"/>
    <col min="5642" max="5886" width="9.140625" style="11"/>
    <col min="5887" max="5887" width="4.7109375" style="11" customWidth="1"/>
    <col min="5888" max="5888" width="39.7109375" style="11" customWidth="1"/>
    <col min="5889" max="5889" width="8.7109375" style="11" customWidth="1"/>
    <col min="5890" max="5890" width="10.7109375" style="11" customWidth="1"/>
    <col min="5891" max="5891" width="8.7109375" style="11" customWidth="1"/>
    <col min="5892" max="5892" width="15.7109375" style="11" customWidth="1"/>
    <col min="5893" max="5893" width="5.7109375" style="11" customWidth="1"/>
    <col min="5894" max="5894" width="15.7109375" style="11" customWidth="1"/>
    <col min="5895" max="5895" width="18.7109375" style="11" customWidth="1"/>
    <col min="5896" max="5896" width="21.42578125" style="11" customWidth="1"/>
    <col min="5897" max="5897" width="15.5703125" style="11" customWidth="1"/>
    <col min="5898" max="6142" width="9.140625" style="11"/>
    <col min="6143" max="6143" width="4.7109375" style="11" customWidth="1"/>
    <col min="6144" max="6144" width="39.7109375" style="11" customWidth="1"/>
    <col min="6145" max="6145" width="8.7109375" style="11" customWidth="1"/>
    <col min="6146" max="6146" width="10.7109375" style="11" customWidth="1"/>
    <col min="6147" max="6147" width="8.7109375" style="11" customWidth="1"/>
    <col min="6148" max="6148" width="15.7109375" style="11" customWidth="1"/>
    <col min="6149" max="6149" width="5.7109375" style="11" customWidth="1"/>
    <col min="6150" max="6150" width="15.7109375" style="11" customWidth="1"/>
    <col min="6151" max="6151" width="18.7109375" style="11" customWidth="1"/>
    <col min="6152" max="6152" width="21.42578125" style="11" customWidth="1"/>
    <col min="6153" max="6153" width="15.5703125" style="11" customWidth="1"/>
    <col min="6154" max="6398" width="9.140625" style="11"/>
    <col min="6399" max="6399" width="4.7109375" style="11" customWidth="1"/>
    <col min="6400" max="6400" width="39.7109375" style="11" customWidth="1"/>
    <col min="6401" max="6401" width="8.7109375" style="11" customWidth="1"/>
    <col min="6402" max="6402" width="10.7109375" style="11" customWidth="1"/>
    <col min="6403" max="6403" width="8.7109375" style="11" customWidth="1"/>
    <col min="6404" max="6404" width="15.7109375" style="11" customWidth="1"/>
    <col min="6405" max="6405" width="5.7109375" style="11" customWidth="1"/>
    <col min="6406" max="6406" width="15.7109375" style="11" customWidth="1"/>
    <col min="6407" max="6407" width="18.7109375" style="11" customWidth="1"/>
    <col min="6408" max="6408" width="21.42578125" style="11" customWidth="1"/>
    <col min="6409" max="6409" width="15.5703125" style="11" customWidth="1"/>
    <col min="6410" max="6654" width="9.140625" style="11"/>
    <col min="6655" max="6655" width="4.7109375" style="11" customWidth="1"/>
    <col min="6656" max="6656" width="39.7109375" style="11" customWidth="1"/>
    <col min="6657" max="6657" width="8.7109375" style="11" customWidth="1"/>
    <col min="6658" max="6658" width="10.7109375" style="11" customWidth="1"/>
    <col min="6659" max="6659" width="8.7109375" style="11" customWidth="1"/>
    <col min="6660" max="6660" width="15.7109375" style="11" customWidth="1"/>
    <col min="6661" max="6661" width="5.7109375" style="11" customWidth="1"/>
    <col min="6662" max="6662" width="15.7109375" style="11" customWidth="1"/>
    <col min="6663" max="6663" width="18.7109375" style="11" customWidth="1"/>
    <col min="6664" max="6664" width="21.42578125" style="11" customWidth="1"/>
    <col min="6665" max="6665" width="15.5703125" style="11" customWidth="1"/>
    <col min="6666" max="6910" width="9.140625" style="11"/>
    <col min="6911" max="6911" width="4.7109375" style="11" customWidth="1"/>
    <col min="6912" max="6912" width="39.7109375" style="11" customWidth="1"/>
    <col min="6913" max="6913" width="8.7109375" style="11" customWidth="1"/>
    <col min="6914" max="6914" width="10.7109375" style="11" customWidth="1"/>
    <col min="6915" max="6915" width="8.7109375" style="11" customWidth="1"/>
    <col min="6916" max="6916" width="15.7109375" style="11" customWidth="1"/>
    <col min="6917" max="6917" width="5.7109375" style="11" customWidth="1"/>
    <col min="6918" max="6918" width="15.7109375" style="11" customWidth="1"/>
    <col min="6919" max="6919" width="18.7109375" style="11" customWidth="1"/>
    <col min="6920" max="6920" width="21.42578125" style="11" customWidth="1"/>
    <col min="6921" max="6921" width="15.5703125" style="11" customWidth="1"/>
    <col min="6922" max="7166" width="9.140625" style="11"/>
    <col min="7167" max="7167" width="4.7109375" style="11" customWidth="1"/>
    <col min="7168" max="7168" width="39.7109375" style="11" customWidth="1"/>
    <col min="7169" max="7169" width="8.7109375" style="11" customWidth="1"/>
    <col min="7170" max="7170" width="10.7109375" style="11" customWidth="1"/>
    <col min="7171" max="7171" width="8.7109375" style="11" customWidth="1"/>
    <col min="7172" max="7172" width="15.7109375" style="11" customWidth="1"/>
    <col min="7173" max="7173" width="5.7109375" style="11" customWidth="1"/>
    <col min="7174" max="7174" width="15.7109375" style="11" customWidth="1"/>
    <col min="7175" max="7175" width="18.7109375" style="11" customWidth="1"/>
    <col min="7176" max="7176" width="21.42578125" style="11" customWidth="1"/>
    <col min="7177" max="7177" width="15.5703125" style="11" customWidth="1"/>
    <col min="7178" max="7422" width="9.140625" style="11"/>
    <col min="7423" max="7423" width="4.7109375" style="11" customWidth="1"/>
    <col min="7424" max="7424" width="39.7109375" style="11" customWidth="1"/>
    <col min="7425" max="7425" width="8.7109375" style="11" customWidth="1"/>
    <col min="7426" max="7426" width="10.7109375" style="11" customWidth="1"/>
    <col min="7427" max="7427" width="8.7109375" style="11" customWidth="1"/>
    <col min="7428" max="7428" width="15.7109375" style="11" customWidth="1"/>
    <col min="7429" max="7429" width="5.7109375" style="11" customWidth="1"/>
    <col min="7430" max="7430" width="15.7109375" style="11" customWidth="1"/>
    <col min="7431" max="7431" width="18.7109375" style="11" customWidth="1"/>
    <col min="7432" max="7432" width="21.42578125" style="11" customWidth="1"/>
    <col min="7433" max="7433" width="15.5703125" style="11" customWidth="1"/>
    <col min="7434" max="7678" width="9.140625" style="11"/>
    <col min="7679" max="7679" width="4.7109375" style="11" customWidth="1"/>
    <col min="7680" max="7680" width="39.7109375" style="11" customWidth="1"/>
    <col min="7681" max="7681" width="8.7109375" style="11" customWidth="1"/>
    <col min="7682" max="7682" width="10.7109375" style="11" customWidth="1"/>
    <col min="7683" max="7683" width="8.7109375" style="11" customWidth="1"/>
    <col min="7684" max="7684" width="15.7109375" style="11" customWidth="1"/>
    <col min="7685" max="7685" width="5.7109375" style="11" customWidth="1"/>
    <col min="7686" max="7686" width="15.7109375" style="11" customWidth="1"/>
    <col min="7687" max="7687" width="18.7109375" style="11" customWidth="1"/>
    <col min="7688" max="7688" width="21.42578125" style="11" customWidth="1"/>
    <col min="7689" max="7689" width="15.5703125" style="11" customWidth="1"/>
    <col min="7690" max="7934" width="9.140625" style="11"/>
    <col min="7935" max="7935" width="4.7109375" style="11" customWidth="1"/>
    <col min="7936" max="7936" width="39.7109375" style="11" customWidth="1"/>
    <col min="7937" max="7937" width="8.7109375" style="11" customWidth="1"/>
    <col min="7938" max="7938" width="10.7109375" style="11" customWidth="1"/>
    <col min="7939" max="7939" width="8.7109375" style="11" customWidth="1"/>
    <col min="7940" max="7940" width="15.7109375" style="11" customWidth="1"/>
    <col min="7941" max="7941" width="5.7109375" style="11" customWidth="1"/>
    <col min="7942" max="7942" width="15.7109375" style="11" customWidth="1"/>
    <col min="7943" max="7943" width="18.7109375" style="11" customWidth="1"/>
    <col min="7944" max="7944" width="21.42578125" style="11" customWidth="1"/>
    <col min="7945" max="7945" width="15.5703125" style="11" customWidth="1"/>
    <col min="7946" max="8190" width="9.140625" style="11"/>
    <col min="8191" max="8191" width="4.7109375" style="11" customWidth="1"/>
    <col min="8192" max="8192" width="39.7109375" style="11" customWidth="1"/>
    <col min="8193" max="8193" width="8.7109375" style="11" customWidth="1"/>
    <col min="8194" max="8194" width="10.7109375" style="11" customWidth="1"/>
    <col min="8195" max="8195" width="8.7109375" style="11" customWidth="1"/>
    <col min="8196" max="8196" width="15.7109375" style="11" customWidth="1"/>
    <col min="8197" max="8197" width="5.7109375" style="11" customWidth="1"/>
    <col min="8198" max="8198" width="15.7109375" style="11" customWidth="1"/>
    <col min="8199" max="8199" width="18.7109375" style="11" customWidth="1"/>
    <col min="8200" max="8200" width="21.42578125" style="11" customWidth="1"/>
    <col min="8201" max="8201" width="15.5703125" style="11" customWidth="1"/>
    <col min="8202" max="8446" width="9.140625" style="11"/>
    <col min="8447" max="8447" width="4.7109375" style="11" customWidth="1"/>
    <col min="8448" max="8448" width="39.7109375" style="11" customWidth="1"/>
    <col min="8449" max="8449" width="8.7109375" style="11" customWidth="1"/>
    <col min="8450" max="8450" width="10.7109375" style="11" customWidth="1"/>
    <col min="8451" max="8451" width="8.7109375" style="11" customWidth="1"/>
    <col min="8452" max="8452" width="15.7109375" style="11" customWidth="1"/>
    <col min="8453" max="8453" width="5.7109375" style="11" customWidth="1"/>
    <col min="8454" max="8454" width="15.7109375" style="11" customWidth="1"/>
    <col min="8455" max="8455" width="18.7109375" style="11" customWidth="1"/>
    <col min="8456" max="8456" width="21.42578125" style="11" customWidth="1"/>
    <col min="8457" max="8457" width="15.5703125" style="11" customWidth="1"/>
    <col min="8458" max="8702" width="9.140625" style="11"/>
    <col min="8703" max="8703" width="4.7109375" style="11" customWidth="1"/>
    <col min="8704" max="8704" width="39.7109375" style="11" customWidth="1"/>
    <col min="8705" max="8705" width="8.7109375" style="11" customWidth="1"/>
    <col min="8706" max="8706" width="10.7109375" style="11" customWidth="1"/>
    <col min="8707" max="8707" width="8.7109375" style="11" customWidth="1"/>
    <col min="8708" max="8708" width="15.7109375" style="11" customWidth="1"/>
    <col min="8709" max="8709" width="5.7109375" style="11" customWidth="1"/>
    <col min="8710" max="8710" width="15.7109375" style="11" customWidth="1"/>
    <col min="8711" max="8711" width="18.7109375" style="11" customWidth="1"/>
    <col min="8712" max="8712" width="21.42578125" style="11" customWidth="1"/>
    <col min="8713" max="8713" width="15.5703125" style="11" customWidth="1"/>
    <col min="8714" max="8958" width="9.140625" style="11"/>
    <col min="8959" max="8959" width="4.7109375" style="11" customWidth="1"/>
    <col min="8960" max="8960" width="39.7109375" style="11" customWidth="1"/>
    <col min="8961" max="8961" width="8.7109375" style="11" customWidth="1"/>
    <col min="8962" max="8962" width="10.7109375" style="11" customWidth="1"/>
    <col min="8963" max="8963" width="8.7109375" style="11" customWidth="1"/>
    <col min="8964" max="8964" width="15.7109375" style="11" customWidth="1"/>
    <col min="8965" max="8965" width="5.7109375" style="11" customWidth="1"/>
    <col min="8966" max="8966" width="15.7109375" style="11" customWidth="1"/>
    <col min="8967" max="8967" width="18.7109375" style="11" customWidth="1"/>
    <col min="8968" max="8968" width="21.42578125" style="11" customWidth="1"/>
    <col min="8969" max="8969" width="15.5703125" style="11" customWidth="1"/>
    <col min="8970" max="9214" width="9.140625" style="11"/>
    <col min="9215" max="9215" width="4.7109375" style="11" customWidth="1"/>
    <col min="9216" max="9216" width="39.7109375" style="11" customWidth="1"/>
    <col min="9217" max="9217" width="8.7109375" style="11" customWidth="1"/>
    <col min="9218" max="9218" width="10.7109375" style="11" customWidth="1"/>
    <col min="9219" max="9219" width="8.7109375" style="11" customWidth="1"/>
    <col min="9220" max="9220" width="15.7109375" style="11" customWidth="1"/>
    <col min="9221" max="9221" width="5.7109375" style="11" customWidth="1"/>
    <col min="9222" max="9222" width="15.7109375" style="11" customWidth="1"/>
    <col min="9223" max="9223" width="18.7109375" style="11" customWidth="1"/>
    <col min="9224" max="9224" width="21.42578125" style="11" customWidth="1"/>
    <col min="9225" max="9225" width="15.5703125" style="11" customWidth="1"/>
    <col min="9226" max="9470" width="9.140625" style="11"/>
    <col min="9471" max="9471" width="4.7109375" style="11" customWidth="1"/>
    <col min="9472" max="9472" width="39.7109375" style="11" customWidth="1"/>
    <col min="9473" max="9473" width="8.7109375" style="11" customWidth="1"/>
    <col min="9474" max="9474" width="10.7109375" style="11" customWidth="1"/>
    <col min="9475" max="9475" width="8.7109375" style="11" customWidth="1"/>
    <col min="9476" max="9476" width="15.7109375" style="11" customWidth="1"/>
    <col min="9477" max="9477" width="5.7109375" style="11" customWidth="1"/>
    <col min="9478" max="9478" width="15.7109375" style="11" customWidth="1"/>
    <col min="9479" max="9479" width="18.7109375" style="11" customWidth="1"/>
    <col min="9480" max="9480" width="21.42578125" style="11" customWidth="1"/>
    <col min="9481" max="9481" width="15.5703125" style="11" customWidth="1"/>
    <col min="9482" max="9726" width="9.140625" style="11"/>
    <col min="9727" max="9727" width="4.7109375" style="11" customWidth="1"/>
    <col min="9728" max="9728" width="39.7109375" style="11" customWidth="1"/>
    <col min="9729" max="9729" width="8.7109375" style="11" customWidth="1"/>
    <col min="9730" max="9730" width="10.7109375" style="11" customWidth="1"/>
    <col min="9731" max="9731" width="8.7109375" style="11" customWidth="1"/>
    <col min="9732" max="9732" width="15.7109375" style="11" customWidth="1"/>
    <col min="9733" max="9733" width="5.7109375" style="11" customWidth="1"/>
    <col min="9734" max="9734" width="15.7109375" style="11" customWidth="1"/>
    <col min="9735" max="9735" width="18.7109375" style="11" customWidth="1"/>
    <col min="9736" max="9736" width="21.42578125" style="11" customWidth="1"/>
    <col min="9737" max="9737" width="15.5703125" style="11" customWidth="1"/>
    <col min="9738" max="9982" width="9.140625" style="11"/>
    <col min="9983" max="9983" width="4.7109375" style="11" customWidth="1"/>
    <col min="9984" max="9984" width="39.7109375" style="11" customWidth="1"/>
    <col min="9985" max="9985" width="8.7109375" style="11" customWidth="1"/>
    <col min="9986" max="9986" width="10.7109375" style="11" customWidth="1"/>
    <col min="9987" max="9987" width="8.7109375" style="11" customWidth="1"/>
    <col min="9988" max="9988" width="15.7109375" style="11" customWidth="1"/>
    <col min="9989" max="9989" width="5.7109375" style="11" customWidth="1"/>
    <col min="9990" max="9990" width="15.7109375" style="11" customWidth="1"/>
    <col min="9991" max="9991" width="18.7109375" style="11" customWidth="1"/>
    <col min="9992" max="9992" width="21.42578125" style="11" customWidth="1"/>
    <col min="9993" max="9993" width="15.5703125" style="11" customWidth="1"/>
    <col min="9994" max="10238" width="9.140625" style="11"/>
    <col min="10239" max="10239" width="4.7109375" style="11" customWidth="1"/>
    <col min="10240" max="10240" width="39.7109375" style="11" customWidth="1"/>
    <col min="10241" max="10241" width="8.7109375" style="11" customWidth="1"/>
    <col min="10242" max="10242" width="10.7109375" style="11" customWidth="1"/>
    <col min="10243" max="10243" width="8.7109375" style="11" customWidth="1"/>
    <col min="10244" max="10244" width="15.7109375" style="11" customWidth="1"/>
    <col min="10245" max="10245" width="5.7109375" style="11" customWidth="1"/>
    <col min="10246" max="10246" width="15.7109375" style="11" customWidth="1"/>
    <col min="10247" max="10247" width="18.7109375" style="11" customWidth="1"/>
    <col min="10248" max="10248" width="21.42578125" style="11" customWidth="1"/>
    <col min="10249" max="10249" width="15.5703125" style="11" customWidth="1"/>
    <col min="10250" max="10494" width="9.140625" style="11"/>
    <col min="10495" max="10495" width="4.7109375" style="11" customWidth="1"/>
    <col min="10496" max="10496" width="39.7109375" style="11" customWidth="1"/>
    <col min="10497" max="10497" width="8.7109375" style="11" customWidth="1"/>
    <col min="10498" max="10498" width="10.7109375" style="11" customWidth="1"/>
    <col min="10499" max="10499" width="8.7109375" style="11" customWidth="1"/>
    <col min="10500" max="10500" width="15.7109375" style="11" customWidth="1"/>
    <col min="10501" max="10501" width="5.7109375" style="11" customWidth="1"/>
    <col min="10502" max="10502" width="15.7109375" style="11" customWidth="1"/>
    <col min="10503" max="10503" width="18.7109375" style="11" customWidth="1"/>
    <col min="10504" max="10504" width="21.42578125" style="11" customWidth="1"/>
    <col min="10505" max="10505" width="15.5703125" style="11" customWidth="1"/>
    <col min="10506" max="10750" width="9.140625" style="11"/>
    <col min="10751" max="10751" width="4.7109375" style="11" customWidth="1"/>
    <col min="10752" max="10752" width="39.7109375" style="11" customWidth="1"/>
    <col min="10753" max="10753" width="8.7109375" style="11" customWidth="1"/>
    <col min="10754" max="10754" width="10.7109375" style="11" customWidth="1"/>
    <col min="10755" max="10755" width="8.7109375" style="11" customWidth="1"/>
    <col min="10756" max="10756" width="15.7109375" style="11" customWidth="1"/>
    <col min="10757" max="10757" width="5.7109375" style="11" customWidth="1"/>
    <col min="10758" max="10758" width="15.7109375" style="11" customWidth="1"/>
    <col min="10759" max="10759" width="18.7109375" style="11" customWidth="1"/>
    <col min="10760" max="10760" width="21.42578125" style="11" customWidth="1"/>
    <col min="10761" max="10761" width="15.5703125" style="11" customWidth="1"/>
    <col min="10762" max="11006" width="9.140625" style="11"/>
    <col min="11007" max="11007" width="4.7109375" style="11" customWidth="1"/>
    <col min="11008" max="11008" width="39.7109375" style="11" customWidth="1"/>
    <col min="11009" max="11009" width="8.7109375" style="11" customWidth="1"/>
    <col min="11010" max="11010" width="10.7109375" style="11" customWidth="1"/>
    <col min="11011" max="11011" width="8.7109375" style="11" customWidth="1"/>
    <col min="11012" max="11012" width="15.7109375" style="11" customWidth="1"/>
    <col min="11013" max="11013" width="5.7109375" style="11" customWidth="1"/>
    <col min="11014" max="11014" width="15.7109375" style="11" customWidth="1"/>
    <col min="11015" max="11015" width="18.7109375" style="11" customWidth="1"/>
    <col min="11016" max="11016" width="21.42578125" style="11" customWidth="1"/>
    <col min="11017" max="11017" width="15.5703125" style="11" customWidth="1"/>
    <col min="11018" max="11262" width="9.140625" style="11"/>
    <col min="11263" max="11263" width="4.7109375" style="11" customWidth="1"/>
    <col min="11264" max="11264" width="39.7109375" style="11" customWidth="1"/>
    <col min="11265" max="11265" width="8.7109375" style="11" customWidth="1"/>
    <col min="11266" max="11266" width="10.7109375" style="11" customWidth="1"/>
    <col min="11267" max="11267" width="8.7109375" style="11" customWidth="1"/>
    <col min="11268" max="11268" width="15.7109375" style="11" customWidth="1"/>
    <col min="11269" max="11269" width="5.7109375" style="11" customWidth="1"/>
    <col min="11270" max="11270" width="15.7109375" style="11" customWidth="1"/>
    <col min="11271" max="11271" width="18.7109375" style="11" customWidth="1"/>
    <col min="11272" max="11272" width="21.42578125" style="11" customWidth="1"/>
    <col min="11273" max="11273" width="15.5703125" style="11" customWidth="1"/>
    <col min="11274" max="11518" width="9.140625" style="11"/>
    <col min="11519" max="11519" width="4.7109375" style="11" customWidth="1"/>
    <col min="11520" max="11520" width="39.7109375" style="11" customWidth="1"/>
    <col min="11521" max="11521" width="8.7109375" style="11" customWidth="1"/>
    <col min="11522" max="11522" width="10.7109375" style="11" customWidth="1"/>
    <col min="11523" max="11523" width="8.7109375" style="11" customWidth="1"/>
    <col min="11524" max="11524" width="15.7109375" style="11" customWidth="1"/>
    <col min="11525" max="11525" width="5.7109375" style="11" customWidth="1"/>
    <col min="11526" max="11526" width="15.7109375" style="11" customWidth="1"/>
    <col min="11527" max="11527" width="18.7109375" style="11" customWidth="1"/>
    <col min="11528" max="11528" width="21.42578125" style="11" customWidth="1"/>
    <col min="11529" max="11529" width="15.5703125" style="11" customWidth="1"/>
    <col min="11530" max="11774" width="9.140625" style="11"/>
    <col min="11775" max="11775" width="4.7109375" style="11" customWidth="1"/>
    <col min="11776" max="11776" width="39.7109375" style="11" customWidth="1"/>
    <col min="11777" max="11777" width="8.7109375" style="11" customWidth="1"/>
    <col min="11778" max="11778" width="10.7109375" style="11" customWidth="1"/>
    <col min="11779" max="11779" width="8.7109375" style="11" customWidth="1"/>
    <col min="11780" max="11780" width="15.7109375" style="11" customWidth="1"/>
    <col min="11781" max="11781" width="5.7109375" style="11" customWidth="1"/>
    <col min="11782" max="11782" width="15.7109375" style="11" customWidth="1"/>
    <col min="11783" max="11783" width="18.7109375" style="11" customWidth="1"/>
    <col min="11784" max="11784" width="21.42578125" style="11" customWidth="1"/>
    <col min="11785" max="11785" width="15.5703125" style="11" customWidth="1"/>
    <col min="11786" max="12030" width="9.140625" style="11"/>
    <col min="12031" max="12031" width="4.7109375" style="11" customWidth="1"/>
    <col min="12032" max="12032" width="39.7109375" style="11" customWidth="1"/>
    <col min="12033" max="12033" width="8.7109375" style="11" customWidth="1"/>
    <col min="12034" max="12034" width="10.7109375" style="11" customWidth="1"/>
    <col min="12035" max="12035" width="8.7109375" style="11" customWidth="1"/>
    <col min="12036" max="12036" width="15.7109375" style="11" customWidth="1"/>
    <col min="12037" max="12037" width="5.7109375" style="11" customWidth="1"/>
    <col min="12038" max="12038" width="15.7109375" style="11" customWidth="1"/>
    <col min="12039" max="12039" width="18.7109375" style="11" customWidth="1"/>
    <col min="12040" max="12040" width="21.42578125" style="11" customWidth="1"/>
    <col min="12041" max="12041" width="15.5703125" style="11" customWidth="1"/>
    <col min="12042" max="12286" width="9.140625" style="11"/>
    <col min="12287" max="12287" width="4.7109375" style="11" customWidth="1"/>
    <col min="12288" max="12288" width="39.7109375" style="11" customWidth="1"/>
    <col min="12289" max="12289" width="8.7109375" style="11" customWidth="1"/>
    <col min="12290" max="12290" width="10.7109375" style="11" customWidth="1"/>
    <col min="12291" max="12291" width="8.7109375" style="11" customWidth="1"/>
    <col min="12292" max="12292" width="15.7109375" style="11" customWidth="1"/>
    <col min="12293" max="12293" width="5.7109375" style="11" customWidth="1"/>
    <col min="12294" max="12294" width="15.7109375" style="11" customWidth="1"/>
    <col min="12295" max="12295" width="18.7109375" style="11" customWidth="1"/>
    <col min="12296" max="12296" width="21.42578125" style="11" customWidth="1"/>
    <col min="12297" max="12297" width="15.5703125" style="11" customWidth="1"/>
    <col min="12298" max="12542" width="9.140625" style="11"/>
    <col min="12543" max="12543" width="4.7109375" style="11" customWidth="1"/>
    <col min="12544" max="12544" width="39.7109375" style="11" customWidth="1"/>
    <col min="12545" max="12545" width="8.7109375" style="11" customWidth="1"/>
    <col min="12546" max="12546" width="10.7109375" style="11" customWidth="1"/>
    <col min="12547" max="12547" width="8.7109375" style="11" customWidth="1"/>
    <col min="12548" max="12548" width="15.7109375" style="11" customWidth="1"/>
    <col min="12549" max="12549" width="5.7109375" style="11" customWidth="1"/>
    <col min="12550" max="12550" width="15.7109375" style="11" customWidth="1"/>
    <col min="12551" max="12551" width="18.7109375" style="11" customWidth="1"/>
    <col min="12552" max="12552" width="21.42578125" style="11" customWidth="1"/>
    <col min="12553" max="12553" width="15.5703125" style="11" customWidth="1"/>
    <col min="12554" max="12798" width="9.140625" style="11"/>
    <col min="12799" max="12799" width="4.7109375" style="11" customWidth="1"/>
    <col min="12800" max="12800" width="39.7109375" style="11" customWidth="1"/>
    <col min="12801" max="12801" width="8.7109375" style="11" customWidth="1"/>
    <col min="12802" max="12802" width="10.7109375" style="11" customWidth="1"/>
    <col min="12803" max="12803" width="8.7109375" style="11" customWidth="1"/>
    <col min="12804" max="12804" width="15.7109375" style="11" customWidth="1"/>
    <col min="12805" max="12805" width="5.7109375" style="11" customWidth="1"/>
    <col min="12806" max="12806" width="15.7109375" style="11" customWidth="1"/>
    <col min="12807" max="12807" width="18.7109375" style="11" customWidth="1"/>
    <col min="12808" max="12808" width="21.42578125" style="11" customWidth="1"/>
    <col min="12809" max="12809" width="15.5703125" style="11" customWidth="1"/>
    <col min="12810" max="13054" width="9.140625" style="11"/>
    <col min="13055" max="13055" width="4.7109375" style="11" customWidth="1"/>
    <col min="13056" max="13056" width="39.7109375" style="11" customWidth="1"/>
    <col min="13057" max="13057" width="8.7109375" style="11" customWidth="1"/>
    <col min="13058" max="13058" width="10.7109375" style="11" customWidth="1"/>
    <col min="13059" max="13059" width="8.7109375" style="11" customWidth="1"/>
    <col min="13060" max="13060" width="15.7109375" style="11" customWidth="1"/>
    <col min="13061" max="13061" width="5.7109375" style="11" customWidth="1"/>
    <col min="13062" max="13062" width="15.7109375" style="11" customWidth="1"/>
    <col min="13063" max="13063" width="18.7109375" style="11" customWidth="1"/>
    <col min="13064" max="13064" width="21.42578125" style="11" customWidth="1"/>
    <col min="13065" max="13065" width="15.5703125" style="11" customWidth="1"/>
    <col min="13066" max="13310" width="9.140625" style="11"/>
    <col min="13311" max="13311" width="4.7109375" style="11" customWidth="1"/>
    <col min="13312" max="13312" width="39.7109375" style="11" customWidth="1"/>
    <col min="13313" max="13313" width="8.7109375" style="11" customWidth="1"/>
    <col min="13314" max="13314" width="10.7109375" style="11" customWidth="1"/>
    <col min="13315" max="13315" width="8.7109375" style="11" customWidth="1"/>
    <col min="13316" max="13316" width="15.7109375" style="11" customWidth="1"/>
    <col min="13317" max="13317" width="5.7109375" style="11" customWidth="1"/>
    <col min="13318" max="13318" width="15.7109375" style="11" customWidth="1"/>
    <col min="13319" max="13319" width="18.7109375" style="11" customWidth="1"/>
    <col min="13320" max="13320" width="21.42578125" style="11" customWidth="1"/>
    <col min="13321" max="13321" width="15.5703125" style="11" customWidth="1"/>
    <col min="13322" max="13566" width="9.140625" style="11"/>
    <col min="13567" max="13567" width="4.7109375" style="11" customWidth="1"/>
    <col min="13568" max="13568" width="39.7109375" style="11" customWidth="1"/>
    <col min="13569" max="13569" width="8.7109375" style="11" customWidth="1"/>
    <col min="13570" max="13570" width="10.7109375" style="11" customWidth="1"/>
    <col min="13571" max="13571" width="8.7109375" style="11" customWidth="1"/>
    <col min="13572" max="13572" width="15.7109375" style="11" customWidth="1"/>
    <col min="13573" max="13573" width="5.7109375" style="11" customWidth="1"/>
    <col min="13574" max="13574" width="15.7109375" style="11" customWidth="1"/>
    <col min="13575" max="13575" width="18.7109375" style="11" customWidth="1"/>
    <col min="13576" max="13576" width="21.42578125" style="11" customWidth="1"/>
    <col min="13577" max="13577" width="15.5703125" style="11" customWidth="1"/>
    <col min="13578" max="13822" width="9.140625" style="11"/>
    <col min="13823" max="13823" width="4.7109375" style="11" customWidth="1"/>
    <col min="13824" max="13824" width="39.7109375" style="11" customWidth="1"/>
    <col min="13825" max="13825" width="8.7109375" style="11" customWidth="1"/>
    <col min="13826" max="13826" width="10.7109375" style="11" customWidth="1"/>
    <col min="13827" max="13827" width="8.7109375" style="11" customWidth="1"/>
    <col min="13828" max="13828" width="15.7109375" style="11" customWidth="1"/>
    <col min="13829" max="13829" width="5.7109375" style="11" customWidth="1"/>
    <col min="13830" max="13830" width="15.7109375" style="11" customWidth="1"/>
    <col min="13831" max="13831" width="18.7109375" style="11" customWidth="1"/>
    <col min="13832" max="13832" width="21.42578125" style="11" customWidth="1"/>
    <col min="13833" max="13833" width="15.5703125" style="11" customWidth="1"/>
    <col min="13834" max="14078" width="9.140625" style="11"/>
    <col min="14079" max="14079" width="4.7109375" style="11" customWidth="1"/>
    <col min="14080" max="14080" width="39.7109375" style="11" customWidth="1"/>
    <col min="14081" max="14081" width="8.7109375" style="11" customWidth="1"/>
    <col min="14082" max="14082" width="10.7109375" style="11" customWidth="1"/>
    <col min="14083" max="14083" width="8.7109375" style="11" customWidth="1"/>
    <col min="14084" max="14084" width="15.7109375" style="11" customWidth="1"/>
    <col min="14085" max="14085" width="5.7109375" style="11" customWidth="1"/>
    <col min="14086" max="14086" width="15.7109375" style="11" customWidth="1"/>
    <col min="14087" max="14087" width="18.7109375" style="11" customWidth="1"/>
    <col min="14088" max="14088" width="21.42578125" style="11" customWidth="1"/>
    <col min="14089" max="14089" width="15.5703125" style="11" customWidth="1"/>
    <col min="14090" max="14334" width="9.140625" style="11"/>
    <col min="14335" max="14335" width="4.7109375" style="11" customWidth="1"/>
    <col min="14336" max="14336" width="39.7109375" style="11" customWidth="1"/>
    <col min="14337" max="14337" width="8.7109375" style="11" customWidth="1"/>
    <col min="14338" max="14338" width="10.7109375" style="11" customWidth="1"/>
    <col min="14339" max="14339" width="8.7109375" style="11" customWidth="1"/>
    <col min="14340" max="14340" width="15.7109375" style="11" customWidth="1"/>
    <col min="14341" max="14341" width="5.7109375" style="11" customWidth="1"/>
    <col min="14342" max="14342" width="15.7109375" style="11" customWidth="1"/>
    <col min="14343" max="14343" width="18.7109375" style="11" customWidth="1"/>
    <col min="14344" max="14344" width="21.42578125" style="11" customWidth="1"/>
    <col min="14345" max="14345" width="15.5703125" style="11" customWidth="1"/>
    <col min="14346" max="14590" width="9.140625" style="11"/>
    <col min="14591" max="14591" width="4.7109375" style="11" customWidth="1"/>
    <col min="14592" max="14592" width="39.7109375" style="11" customWidth="1"/>
    <col min="14593" max="14593" width="8.7109375" style="11" customWidth="1"/>
    <col min="14594" max="14594" width="10.7109375" style="11" customWidth="1"/>
    <col min="14595" max="14595" width="8.7109375" style="11" customWidth="1"/>
    <col min="14596" max="14596" width="15.7109375" style="11" customWidth="1"/>
    <col min="14597" max="14597" width="5.7109375" style="11" customWidth="1"/>
    <col min="14598" max="14598" width="15.7109375" style="11" customWidth="1"/>
    <col min="14599" max="14599" width="18.7109375" style="11" customWidth="1"/>
    <col min="14600" max="14600" width="21.42578125" style="11" customWidth="1"/>
    <col min="14601" max="14601" width="15.5703125" style="11" customWidth="1"/>
    <col min="14602" max="14846" width="9.140625" style="11"/>
    <col min="14847" max="14847" width="4.7109375" style="11" customWidth="1"/>
    <col min="14848" max="14848" width="39.7109375" style="11" customWidth="1"/>
    <col min="14849" max="14849" width="8.7109375" style="11" customWidth="1"/>
    <col min="14850" max="14850" width="10.7109375" style="11" customWidth="1"/>
    <col min="14851" max="14851" width="8.7109375" style="11" customWidth="1"/>
    <col min="14852" max="14852" width="15.7109375" style="11" customWidth="1"/>
    <col min="14853" max="14853" width="5.7109375" style="11" customWidth="1"/>
    <col min="14854" max="14854" width="15.7109375" style="11" customWidth="1"/>
    <col min="14855" max="14855" width="18.7109375" style="11" customWidth="1"/>
    <col min="14856" max="14856" width="21.42578125" style="11" customWidth="1"/>
    <col min="14857" max="14857" width="15.5703125" style="11" customWidth="1"/>
    <col min="14858" max="15102" width="9.140625" style="11"/>
    <col min="15103" max="15103" width="4.7109375" style="11" customWidth="1"/>
    <col min="15104" max="15104" width="39.7109375" style="11" customWidth="1"/>
    <col min="15105" max="15105" width="8.7109375" style="11" customWidth="1"/>
    <col min="15106" max="15106" width="10.7109375" style="11" customWidth="1"/>
    <col min="15107" max="15107" width="8.7109375" style="11" customWidth="1"/>
    <col min="15108" max="15108" width="15.7109375" style="11" customWidth="1"/>
    <col min="15109" max="15109" width="5.7109375" style="11" customWidth="1"/>
    <col min="15110" max="15110" width="15.7109375" style="11" customWidth="1"/>
    <col min="15111" max="15111" width="18.7109375" style="11" customWidth="1"/>
    <col min="15112" max="15112" width="21.42578125" style="11" customWidth="1"/>
    <col min="15113" max="15113" width="15.5703125" style="11" customWidth="1"/>
    <col min="15114" max="15358" width="9.140625" style="11"/>
    <col min="15359" max="15359" width="4.7109375" style="11" customWidth="1"/>
    <col min="15360" max="15360" width="39.7109375" style="11" customWidth="1"/>
    <col min="15361" max="15361" width="8.7109375" style="11" customWidth="1"/>
    <col min="15362" max="15362" width="10.7109375" style="11" customWidth="1"/>
    <col min="15363" max="15363" width="8.7109375" style="11" customWidth="1"/>
    <col min="15364" max="15364" width="15.7109375" style="11" customWidth="1"/>
    <col min="15365" max="15365" width="5.7109375" style="11" customWidth="1"/>
    <col min="15366" max="15366" width="15.7109375" style="11" customWidth="1"/>
    <col min="15367" max="15367" width="18.7109375" style="11" customWidth="1"/>
    <col min="15368" max="15368" width="21.42578125" style="11" customWidth="1"/>
    <col min="15369" max="15369" width="15.5703125" style="11" customWidth="1"/>
    <col min="15370" max="15614" width="9.140625" style="11"/>
    <col min="15615" max="15615" width="4.7109375" style="11" customWidth="1"/>
    <col min="15616" max="15616" width="39.7109375" style="11" customWidth="1"/>
    <col min="15617" max="15617" width="8.7109375" style="11" customWidth="1"/>
    <col min="15618" max="15618" width="10.7109375" style="11" customWidth="1"/>
    <col min="15619" max="15619" width="8.7109375" style="11" customWidth="1"/>
    <col min="15620" max="15620" width="15.7109375" style="11" customWidth="1"/>
    <col min="15621" max="15621" width="5.7109375" style="11" customWidth="1"/>
    <col min="15622" max="15622" width="15.7109375" style="11" customWidth="1"/>
    <col min="15623" max="15623" width="18.7109375" style="11" customWidth="1"/>
    <col min="15624" max="15624" width="21.42578125" style="11" customWidth="1"/>
    <col min="15625" max="15625" width="15.5703125" style="11" customWidth="1"/>
    <col min="15626" max="15870" width="9.140625" style="11"/>
    <col min="15871" max="15871" width="4.7109375" style="11" customWidth="1"/>
    <col min="15872" max="15872" width="39.7109375" style="11" customWidth="1"/>
    <col min="15873" max="15873" width="8.7109375" style="11" customWidth="1"/>
    <col min="15874" max="15874" width="10.7109375" style="11" customWidth="1"/>
    <col min="15875" max="15875" width="8.7109375" style="11" customWidth="1"/>
    <col min="15876" max="15876" width="15.7109375" style="11" customWidth="1"/>
    <col min="15877" max="15877" width="5.7109375" style="11" customWidth="1"/>
    <col min="15878" max="15878" width="15.7109375" style="11" customWidth="1"/>
    <col min="15879" max="15879" width="18.7109375" style="11" customWidth="1"/>
    <col min="15880" max="15880" width="21.42578125" style="11" customWidth="1"/>
    <col min="15881" max="15881" width="15.5703125" style="11" customWidth="1"/>
    <col min="15882" max="16126" width="9.140625" style="11"/>
    <col min="16127" max="16127" width="4.7109375" style="11" customWidth="1"/>
    <col min="16128" max="16128" width="39.7109375" style="11" customWidth="1"/>
    <col min="16129" max="16129" width="8.7109375" style="11" customWidth="1"/>
    <col min="16130" max="16130" width="10.7109375" style="11" customWidth="1"/>
    <col min="16131" max="16131" width="8.7109375" style="11" customWidth="1"/>
    <col min="16132" max="16132" width="15.7109375" style="11" customWidth="1"/>
    <col min="16133" max="16133" width="5.7109375" style="11" customWidth="1"/>
    <col min="16134" max="16134" width="15.7109375" style="11" customWidth="1"/>
    <col min="16135" max="16135" width="18.7109375" style="11" customWidth="1"/>
    <col min="16136" max="16136" width="21.42578125" style="11" customWidth="1"/>
    <col min="16137" max="16137" width="15.5703125" style="11" customWidth="1"/>
    <col min="16138" max="16384" width="9.140625" style="11"/>
  </cols>
  <sheetData>
    <row r="1" spans="1:11" ht="18.75">
      <c r="B1" s="103" t="s">
        <v>1</v>
      </c>
      <c r="C1" s="103"/>
      <c r="D1" s="103"/>
      <c r="E1" s="103"/>
      <c r="F1" s="103"/>
      <c r="G1" s="103"/>
      <c r="H1" s="103"/>
      <c r="I1" s="103"/>
      <c r="J1" s="89"/>
      <c r="K1" s="89"/>
    </row>
    <row r="2" spans="1:11" ht="14.25">
      <c r="A2" s="104" t="s">
        <v>187</v>
      </c>
      <c r="B2" s="104"/>
      <c r="C2" s="104"/>
      <c r="D2" s="104"/>
      <c r="E2" s="104"/>
      <c r="F2" s="104"/>
      <c r="G2" s="105" t="s">
        <v>102</v>
      </c>
      <c r="H2" s="105"/>
    </row>
    <row r="3" spans="1:11" ht="15" customHeight="1">
      <c r="A3" s="62"/>
      <c r="B3" s="62"/>
      <c r="C3" s="62"/>
      <c r="D3" s="64"/>
      <c r="E3" s="64"/>
      <c r="F3" s="65"/>
      <c r="G3" s="66"/>
      <c r="H3" s="67" t="s">
        <v>132</v>
      </c>
    </row>
    <row r="4" spans="1:11" ht="165.75">
      <c r="A4" s="68" t="s">
        <v>2</v>
      </c>
      <c r="B4" s="68" t="s">
        <v>103</v>
      </c>
      <c r="C4" s="68" t="s">
        <v>104</v>
      </c>
      <c r="D4" s="68" t="s">
        <v>133</v>
      </c>
      <c r="E4" s="68" t="s">
        <v>106</v>
      </c>
      <c r="F4" s="68" t="s">
        <v>8</v>
      </c>
      <c r="G4" s="68" t="s">
        <v>107</v>
      </c>
      <c r="H4" s="69" t="s">
        <v>68</v>
      </c>
      <c r="I4" s="70" t="s">
        <v>190</v>
      </c>
    </row>
    <row r="5" spans="1:11" ht="102">
      <c r="A5" s="68">
        <v>1</v>
      </c>
      <c r="B5" s="71" t="s">
        <v>108</v>
      </c>
      <c r="C5" s="72">
        <v>80000</v>
      </c>
      <c r="D5" s="68"/>
      <c r="E5" s="68"/>
      <c r="F5" s="74">
        <f>D5*C5</f>
        <v>0</v>
      </c>
      <c r="G5" s="68"/>
      <c r="H5" s="69" t="s">
        <v>109</v>
      </c>
      <c r="I5" s="70" t="s">
        <v>109</v>
      </c>
    </row>
    <row r="6" spans="1:11" ht="89.25">
      <c r="A6" s="68">
        <v>2</v>
      </c>
      <c r="B6" s="71" t="s">
        <v>110</v>
      </c>
      <c r="C6" s="72">
        <v>20000</v>
      </c>
      <c r="D6" s="68"/>
      <c r="E6" s="68"/>
      <c r="F6" s="74">
        <f>D6*C6</f>
        <v>0</v>
      </c>
      <c r="G6" s="68"/>
      <c r="H6" s="69" t="s">
        <v>109</v>
      </c>
      <c r="I6" s="70" t="s">
        <v>109</v>
      </c>
    </row>
    <row r="7" spans="1:11" s="76" customFormat="1">
      <c r="A7" s="106" t="s">
        <v>111</v>
      </c>
      <c r="B7" s="107"/>
      <c r="C7" s="107"/>
      <c r="D7" s="107"/>
      <c r="E7" s="108"/>
      <c r="F7" s="75">
        <f>SUM(F5:F6)</f>
        <v>0</v>
      </c>
      <c r="G7" s="11"/>
      <c r="H7" s="11"/>
    </row>
    <row r="8" spans="1:11" s="76" customFormat="1" ht="18.75" customHeight="1">
      <c r="A8" s="77"/>
      <c r="B8" s="77" t="s">
        <v>112</v>
      </c>
      <c r="C8" s="77"/>
      <c r="D8" s="77"/>
      <c r="E8" s="77"/>
      <c r="F8" s="77"/>
      <c r="G8" s="77"/>
      <c r="H8" s="77"/>
    </row>
    <row r="9" spans="1:11" s="76" customFormat="1" ht="43.5" customHeight="1">
      <c r="A9" s="78"/>
      <c r="B9" s="109" t="s">
        <v>113</v>
      </c>
      <c r="C9" s="109"/>
      <c r="D9" s="109"/>
      <c r="E9" s="109"/>
      <c r="F9" s="109"/>
      <c r="G9" s="109"/>
      <c r="H9" s="109"/>
    </row>
    <row r="10" spans="1:11" s="76" customFormat="1" ht="44.25" customHeight="1">
      <c r="A10" s="78"/>
      <c r="B10" s="109" t="s">
        <v>74</v>
      </c>
      <c r="C10" s="109"/>
      <c r="D10" s="109"/>
      <c r="E10" s="109"/>
      <c r="F10" s="109"/>
      <c r="G10" s="109"/>
      <c r="H10" s="109"/>
    </row>
    <row r="11" spans="1:11" ht="14.25">
      <c r="A11" s="102"/>
      <c r="B11" s="102"/>
      <c r="C11" s="79"/>
      <c r="D11" s="79"/>
      <c r="E11" s="79"/>
      <c r="F11" s="80"/>
      <c r="G11" s="81"/>
      <c r="H11" s="81"/>
      <c r="I11" s="82"/>
      <c r="K11" s="82"/>
    </row>
    <row r="12" spans="1:11">
      <c r="A12" s="102"/>
      <c r="B12" s="102"/>
      <c r="C12" s="83"/>
      <c r="D12" s="83"/>
      <c r="E12" s="83"/>
      <c r="F12" s="83"/>
      <c r="G12" s="82"/>
      <c r="H12" s="82"/>
      <c r="I12" s="82"/>
    </row>
    <row r="16" spans="1:11">
      <c r="H16" s="82"/>
    </row>
    <row r="17" spans="8:8">
      <c r="H17" s="82"/>
    </row>
    <row r="18" spans="8:8">
      <c r="H18" s="82"/>
    </row>
  </sheetData>
  <mergeCells count="8">
    <mergeCell ref="A12:B12"/>
    <mergeCell ref="B1:I1"/>
    <mergeCell ref="A2:F2"/>
    <mergeCell ref="G2:H2"/>
    <mergeCell ref="A7:E7"/>
    <mergeCell ref="B9:H9"/>
    <mergeCell ref="B10:H10"/>
    <mergeCell ref="A11:B11"/>
  </mergeCells>
  <pageMargins left="0.7" right="0.7" top="0.75" bottom="0.75" header="0.3" footer="0.3"/>
  <pageSetup paperSize="9" scale="8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workbookViewId="0">
      <selection activeCell="F5" sqref="F5"/>
    </sheetView>
  </sheetViews>
  <sheetFormatPr defaultRowHeight="12.75"/>
  <cols>
    <col min="1" max="1" width="4.7109375" style="45" customWidth="1"/>
    <col min="2" max="2" width="18.140625" style="11" customWidth="1"/>
    <col min="3" max="3" width="48.5703125" style="11" customWidth="1"/>
    <col min="4" max="4" width="8.7109375" style="11" customWidth="1"/>
    <col min="5" max="5" width="10.7109375" style="11" customWidth="1"/>
    <col min="6" max="6" width="8.7109375" style="11" customWidth="1"/>
    <col min="7" max="7" width="15.7109375" style="11" customWidth="1"/>
    <col min="8" max="8" width="5.7109375" style="11" customWidth="1"/>
    <col min="9" max="9" width="15.7109375" style="11" customWidth="1"/>
    <col min="10" max="10" width="15" style="11" customWidth="1"/>
    <col min="11" max="11" width="23.28515625" style="11" customWidth="1"/>
    <col min="12" max="12" width="19.140625" style="11" customWidth="1"/>
    <col min="13" max="256" width="9.140625" style="11"/>
    <col min="257" max="257" width="4.7109375" style="11" customWidth="1"/>
    <col min="258" max="258" width="18.140625" style="11" customWidth="1"/>
    <col min="259" max="259" width="48.5703125" style="11" customWidth="1"/>
    <col min="260" max="260" width="8.7109375" style="11" customWidth="1"/>
    <col min="261" max="261" width="10.7109375" style="11" customWidth="1"/>
    <col min="262" max="262" width="8.7109375" style="11" customWidth="1"/>
    <col min="263" max="263" width="15.7109375" style="11" customWidth="1"/>
    <col min="264" max="264" width="5.7109375" style="11" customWidth="1"/>
    <col min="265" max="265" width="15.7109375" style="11" customWidth="1"/>
    <col min="266" max="266" width="15" style="11" customWidth="1"/>
    <col min="267" max="267" width="23.28515625" style="11" customWidth="1"/>
    <col min="268" max="268" width="19.140625" style="11" customWidth="1"/>
    <col min="269" max="512" width="9.140625" style="11"/>
    <col min="513" max="513" width="4.7109375" style="11" customWidth="1"/>
    <col min="514" max="514" width="18.140625" style="11" customWidth="1"/>
    <col min="515" max="515" width="48.5703125" style="11" customWidth="1"/>
    <col min="516" max="516" width="8.7109375" style="11" customWidth="1"/>
    <col min="517" max="517" width="10.7109375" style="11" customWidth="1"/>
    <col min="518" max="518" width="8.7109375" style="11" customWidth="1"/>
    <col min="519" max="519" width="15.7109375" style="11" customWidth="1"/>
    <col min="520" max="520" width="5.7109375" style="11" customWidth="1"/>
    <col min="521" max="521" width="15.7109375" style="11" customWidth="1"/>
    <col min="522" max="522" width="15" style="11" customWidth="1"/>
    <col min="523" max="523" width="23.28515625" style="11" customWidth="1"/>
    <col min="524" max="524" width="19.140625" style="11" customWidth="1"/>
    <col min="525" max="768" width="9.140625" style="11"/>
    <col min="769" max="769" width="4.7109375" style="11" customWidth="1"/>
    <col min="770" max="770" width="18.140625" style="11" customWidth="1"/>
    <col min="771" max="771" width="48.5703125" style="11" customWidth="1"/>
    <col min="772" max="772" width="8.7109375" style="11" customWidth="1"/>
    <col min="773" max="773" width="10.7109375" style="11" customWidth="1"/>
    <col min="774" max="774" width="8.7109375" style="11" customWidth="1"/>
    <col min="775" max="775" width="15.7109375" style="11" customWidth="1"/>
    <col min="776" max="776" width="5.7109375" style="11" customWidth="1"/>
    <col min="777" max="777" width="15.7109375" style="11" customWidth="1"/>
    <col min="778" max="778" width="15" style="11" customWidth="1"/>
    <col min="779" max="779" width="23.28515625" style="11" customWidth="1"/>
    <col min="780" max="780" width="19.140625" style="11" customWidth="1"/>
    <col min="781" max="1024" width="9.140625" style="11"/>
    <col min="1025" max="1025" width="4.7109375" style="11" customWidth="1"/>
    <col min="1026" max="1026" width="18.140625" style="11" customWidth="1"/>
    <col min="1027" max="1027" width="48.5703125" style="11" customWidth="1"/>
    <col min="1028" max="1028" width="8.7109375" style="11" customWidth="1"/>
    <col min="1029" max="1029" width="10.7109375" style="11" customWidth="1"/>
    <col min="1030" max="1030" width="8.7109375" style="11" customWidth="1"/>
    <col min="1031" max="1031" width="15.7109375" style="11" customWidth="1"/>
    <col min="1032" max="1032" width="5.7109375" style="11" customWidth="1"/>
    <col min="1033" max="1033" width="15.7109375" style="11" customWidth="1"/>
    <col min="1034" max="1034" width="15" style="11" customWidth="1"/>
    <col min="1035" max="1035" width="23.28515625" style="11" customWidth="1"/>
    <col min="1036" max="1036" width="19.140625" style="11" customWidth="1"/>
    <col min="1037" max="1280" width="9.140625" style="11"/>
    <col min="1281" max="1281" width="4.7109375" style="11" customWidth="1"/>
    <col min="1282" max="1282" width="18.140625" style="11" customWidth="1"/>
    <col min="1283" max="1283" width="48.5703125" style="11" customWidth="1"/>
    <col min="1284" max="1284" width="8.7109375" style="11" customWidth="1"/>
    <col min="1285" max="1285" width="10.7109375" style="11" customWidth="1"/>
    <col min="1286" max="1286" width="8.7109375" style="11" customWidth="1"/>
    <col min="1287" max="1287" width="15.7109375" style="11" customWidth="1"/>
    <col min="1288" max="1288" width="5.7109375" style="11" customWidth="1"/>
    <col min="1289" max="1289" width="15.7109375" style="11" customWidth="1"/>
    <col min="1290" max="1290" width="15" style="11" customWidth="1"/>
    <col min="1291" max="1291" width="23.28515625" style="11" customWidth="1"/>
    <col min="1292" max="1292" width="19.140625" style="11" customWidth="1"/>
    <col min="1293" max="1536" width="9.140625" style="11"/>
    <col min="1537" max="1537" width="4.7109375" style="11" customWidth="1"/>
    <col min="1538" max="1538" width="18.140625" style="11" customWidth="1"/>
    <col min="1539" max="1539" width="48.5703125" style="11" customWidth="1"/>
    <col min="1540" max="1540" width="8.7109375" style="11" customWidth="1"/>
    <col min="1541" max="1541" width="10.7109375" style="11" customWidth="1"/>
    <col min="1542" max="1542" width="8.7109375" style="11" customWidth="1"/>
    <col min="1543" max="1543" width="15.7109375" style="11" customWidth="1"/>
    <col min="1544" max="1544" width="5.7109375" style="11" customWidth="1"/>
    <col min="1545" max="1545" width="15.7109375" style="11" customWidth="1"/>
    <col min="1546" max="1546" width="15" style="11" customWidth="1"/>
    <col min="1547" max="1547" width="23.28515625" style="11" customWidth="1"/>
    <col min="1548" max="1548" width="19.140625" style="11" customWidth="1"/>
    <col min="1549" max="1792" width="9.140625" style="11"/>
    <col min="1793" max="1793" width="4.7109375" style="11" customWidth="1"/>
    <col min="1794" max="1794" width="18.140625" style="11" customWidth="1"/>
    <col min="1795" max="1795" width="48.5703125" style="11" customWidth="1"/>
    <col min="1796" max="1796" width="8.7109375" style="11" customWidth="1"/>
    <col min="1797" max="1797" width="10.7109375" style="11" customWidth="1"/>
    <col min="1798" max="1798" width="8.7109375" style="11" customWidth="1"/>
    <col min="1799" max="1799" width="15.7109375" style="11" customWidth="1"/>
    <col min="1800" max="1800" width="5.7109375" style="11" customWidth="1"/>
    <col min="1801" max="1801" width="15.7109375" style="11" customWidth="1"/>
    <col min="1802" max="1802" width="15" style="11" customWidth="1"/>
    <col min="1803" max="1803" width="23.28515625" style="11" customWidth="1"/>
    <col min="1804" max="1804" width="19.140625" style="11" customWidth="1"/>
    <col min="1805" max="2048" width="9.140625" style="11"/>
    <col min="2049" max="2049" width="4.7109375" style="11" customWidth="1"/>
    <col min="2050" max="2050" width="18.140625" style="11" customWidth="1"/>
    <col min="2051" max="2051" width="48.5703125" style="11" customWidth="1"/>
    <col min="2052" max="2052" width="8.7109375" style="11" customWidth="1"/>
    <col min="2053" max="2053" width="10.7109375" style="11" customWidth="1"/>
    <col min="2054" max="2054" width="8.7109375" style="11" customWidth="1"/>
    <col min="2055" max="2055" width="15.7109375" style="11" customWidth="1"/>
    <col min="2056" max="2056" width="5.7109375" style="11" customWidth="1"/>
    <col min="2057" max="2057" width="15.7109375" style="11" customWidth="1"/>
    <col min="2058" max="2058" width="15" style="11" customWidth="1"/>
    <col min="2059" max="2059" width="23.28515625" style="11" customWidth="1"/>
    <col min="2060" max="2060" width="19.140625" style="11" customWidth="1"/>
    <col min="2061" max="2304" width="9.140625" style="11"/>
    <col min="2305" max="2305" width="4.7109375" style="11" customWidth="1"/>
    <col min="2306" max="2306" width="18.140625" style="11" customWidth="1"/>
    <col min="2307" max="2307" width="48.5703125" style="11" customWidth="1"/>
    <col min="2308" max="2308" width="8.7109375" style="11" customWidth="1"/>
    <col min="2309" max="2309" width="10.7109375" style="11" customWidth="1"/>
    <col min="2310" max="2310" width="8.7109375" style="11" customWidth="1"/>
    <col min="2311" max="2311" width="15.7109375" style="11" customWidth="1"/>
    <col min="2312" max="2312" width="5.7109375" style="11" customWidth="1"/>
    <col min="2313" max="2313" width="15.7109375" style="11" customWidth="1"/>
    <col min="2314" max="2314" width="15" style="11" customWidth="1"/>
    <col min="2315" max="2315" width="23.28515625" style="11" customWidth="1"/>
    <col min="2316" max="2316" width="19.140625" style="11" customWidth="1"/>
    <col min="2317" max="2560" width="9.140625" style="11"/>
    <col min="2561" max="2561" width="4.7109375" style="11" customWidth="1"/>
    <col min="2562" max="2562" width="18.140625" style="11" customWidth="1"/>
    <col min="2563" max="2563" width="48.5703125" style="11" customWidth="1"/>
    <col min="2564" max="2564" width="8.7109375" style="11" customWidth="1"/>
    <col min="2565" max="2565" width="10.7109375" style="11" customWidth="1"/>
    <col min="2566" max="2566" width="8.7109375" style="11" customWidth="1"/>
    <col min="2567" max="2567" width="15.7109375" style="11" customWidth="1"/>
    <col min="2568" max="2568" width="5.7109375" style="11" customWidth="1"/>
    <col min="2569" max="2569" width="15.7109375" style="11" customWidth="1"/>
    <col min="2570" max="2570" width="15" style="11" customWidth="1"/>
    <col min="2571" max="2571" width="23.28515625" style="11" customWidth="1"/>
    <col min="2572" max="2572" width="19.140625" style="11" customWidth="1"/>
    <col min="2573" max="2816" width="9.140625" style="11"/>
    <col min="2817" max="2817" width="4.7109375" style="11" customWidth="1"/>
    <col min="2818" max="2818" width="18.140625" style="11" customWidth="1"/>
    <col min="2819" max="2819" width="48.5703125" style="11" customWidth="1"/>
    <col min="2820" max="2820" width="8.7109375" style="11" customWidth="1"/>
    <col min="2821" max="2821" width="10.7109375" style="11" customWidth="1"/>
    <col min="2822" max="2822" width="8.7109375" style="11" customWidth="1"/>
    <col min="2823" max="2823" width="15.7109375" style="11" customWidth="1"/>
    <col min="2824" max="2824" width="5.7109375" style="11" customWidth="1"/>
    <col min="2825" max="2825" width="15.7109375" style="11" customWidth="1"/>
    <col min="2826" max="2826" width="15" style="11" customWidth="1"/>
    <col min="2827" max="2827" width="23.28515625" style="11" customWidth="1"/>
    <col min="2828" max="2828" width="19.140625" style="11" customWidth="1"/>
    <col min="2829" max="3072" width="9.140625" style="11"/>
    <col min="3073" max="3073" width="4.7109375" style="11" customWidth="1"/>
    <col min="3074" max="3074" width="18.140625" style="11" customWidth="1"/>
    <col min="3075" max="3075" width="48.5703125" style="11" customWidth="1"/>
    <col min="3076" max="3076" width="8.7109375" style="11" customWidth="1"/>
    <col min="3077" max="3077" width="10.7109375" style="11" customWidth="1"/>
    <col min="3078" max="3078" width="8.7109375" style="11" customWidth="1"/>
    <col min="3079" max="3079" width="15.7109375" style="11" customWidth="1"/>
    <col min="3080" max="3080" width="5.7109375" style="11" customWidth="1"/>
    <col min="3081" max="3081" width="15.7109375" style="11" customWidth="1"/>
    <col min="3082" max="3082" width="15" style="11" customWidth="1"/>
    <col min="3083" max="3083" width="23.28515625" style="11" customWidth="1"/>
    <col min="3084" max="3084" width="19.140625" style="11" customWidth="1"/>
    <col min="3085" max="3328" width="9.140625" style="11"/>
    <col min="3329" max="3329" width="4.7109375" style="11" customWidth="1"/>
    <col min="3330" max="3330" width="18.140625" style="11" customWidth="1"/>
    <col min="3331" max="3331" width="48.5703125" style="11" customWidth="1"/>
    <col min="3332" max="3332" width="8.7109375" style="11" customWidth="1"/>
    <col min="3333" max="3333" width="10.7109375" style="11" customWidth="1"/>
    <col min="3334" max="3334" width="8.7109375" style="11" customWidth="1"/>
    <col min="3335" max="3335" width="15.7109375" style="11" customWidth="1"/>
    <col min="3336" max="3336" width="5.7109375" style="11" customWidth="1"/>
    <col min="3337" max="3337" width="15.7109375" style="11" customWidth="1"/>
    <col min="3338" max="3338" width="15" style="11" customWidth="1"/>
    <col min="3339" max="3339" width="23.28515625" style="11" customWidth="1"/>
    <col min="3340" max="3340" width="19.140625" style="11" customWidth="1"/>
    <col min="3341" max="3584" width="9.140625" style="11"/>
    <col min="3585" max="3585" width="4.7109375" style="11" customWidth="1"/>
    <col min="3586" max="3586" width="18.140625" style="11" customWidth="1"/>
    <col min="3587" max="3587" width="48.5703125" style="11" customWidth="1"/>
    <col min="3588" max="3588" width="8.7109375" style="11" customWidth="1"/>
    <col min="3589" max="3589" width="10.7109375" style="11" customWidth="1"/>
    <col min="3590" max="3590" width="8.7109375" style="11" customWidth="1"/>
    <col min="3591" max="3591" width="15.7109375" style="11" customWidth="1"/>
    <col min="3592" max="3592" width="5.7109375" style="11" customWidth="1"/>
    <col min="3593" max="3593" width="15.7109375" style="11" customWidth="1"/>
    <col min="3594" max="3594" width="15" style="11" customWidth="1"/>
    <col min="3595" max="3595" width="23.28515625" style="11" customWidth="1"/>
    <col min="3596" max="3596" width="19.140625" style="11" customWidth="1"/>
    <col min="3597" max="3840" width="9.140625" style="11"/>
    <col min="3841" max="3841" width="4.7109375" style="11" customWidth="1"/>
    <col min="3842" max="3842" width="18.140625" style="11" customWidth="1"/>
    <col min="3843" max="3843" width="48.5703125" style="11" customWidth="1"/>
    <col min="3844" max="3844" width="8.7109375" style="11" customWidth="1"/>
    <col min="3845" max="3845" width="10.7109375" style="11" customWidth="1"/>
    <col min="3846" max="3846" width="8.7109375" style="11" customWidth="1"/>
    <col min="3847" max="3847" width="15.7109375" style="11" customWidth="1"/>
    <col min="3848" max="3848" width="5.7109375" style="11" customWidth="1"/>
    <col min="3849" max="3849" width="15.7109375" style="11" customWidth="1"/>
    <col min="3850" max="3850" width="15" style="11" customWidth="1"/>
    <col min="3851" max="3851" width="23.28515625" style="11" customWidth="1"/>
    <col min="3852" max="3852" width="19.140625" style="11" customWidth="1"/>
    <col min="3853" max="4096" width="9.140625" style="11"/>
    <col min="4097" max="4097" width="4.7109375" style="11" customWidth="1"/>
    <col min="4098" max="4098" width="18.140625" style="11" customWidth="1"/>
    <col min="4099" max="4099" width="48.5703125" style="11" customWidth="1"/>
    <col min="4100" max="4100" width="8.7109375" style="11" customWidth="1"/>
    <col min="4101" max="4101" width="10.7109375" style="11" customWidth="1"/>
    <col min="4102" max="4102" width="8.7109375" style="11" customWidth="1"/>
    <col min="4103" max="4103" width="15.7109375" style="11" customWidth="1"/>
    <col min="4104" max="4104" width="5.7109375" style="11" customWidth="1"/>
    <col min="4105" max="4105" width="15.7109375" style="11" customWidth="1"/>
    <col min="4106" max="4106" width="15" style="11" customWidth="1"/>
    <col min="4107" max="4107" width="23.28515625" style="11" customWidth="1"/>
    <col min="4108" max="4108" width="19.140625" style="11" customWidth="1"/>
    <col min="4109" max="4352" width="9.140625" style="11"/>
    <col min="4353" max="4353" width="4.7109375" style="11" customWidth="1"/>
    <col min="4354" max="4354" width="18.140625" style="11" customWidth="1"/>
    <col min="4355" max="4355" width="48.5703125" style="11" customWidth="1"/>
    <col min="4356" max="4356" width="8.7109375" style="11" customWidth="1"/>
    <col min="4357" max="4357" width="10.7109375" style="11" customWidth="1"/>
    <col min="4358" max="4358" width="8.7109375" style="11" customWidth="1"/>
    <col min="4359" max="4359" width="15.7109375" style="11" customWidth="1"/>
    <col min="4360" max="4360" width="5.7109375" style="11" customWidth="1"/>
    <col min="4361" max="4361" width="15.7109375" style="11" customWidth="1"/>
    <col min="4362" max="4362" width="15" style="11" customWidth="1"/>
    <col min="4363" max="4363" width="23.28515625" style="11" customWidth="1"/>
    <col min="4364" max="4364" width="19.140625" style="11" customWidth="1"/>
    <col min="4365" max="4608" width="9.140625" style="11"/>
    <col min="4609" max="4609" width="4.7109375" style="11" customWidth="1"/>
    <col min="4610" max="4610" width="18.140625" style="11" customWidth="1"/>
    <col min="4611" max="4611" width="48.5703125" style="11" customWidth="1"/>
    <col min="4612" max="4612" width="8.7109375" style="11" customWidth="1"/>
    <col min="4613" max="4613" width="10.7109375" style="11" customWidth="1"/>
    <col min="4614" max="4614" width="8.7109375" style="11" customWidth="1"/>
    <col min="4615" max="4615" width="15.7109375" style="11" customWidth="1"/>
    <col min="4616" max="4616" width="5.7109375" style="11" customWidth="1"/>
    <col min="4617" max="4617" width="15.7109375" style="11" customWidth="1"/>
    <col min="4618" max="4618" width="15" style="11" customWidth="1"/>
    <col min="4619" max="4619" width="23.28515625" style="11" customWidth="1"/>
    <col min="4620" max="4620" width="19.140625" style="11" customWidth="1"/>
    <col min="4621" max="4864" width="9.140625" style="11"/>
    <col min="4865" max="4865" width="4.7109375" style="11" customWidth="1"/>
    <col min="4866" max="4866" width="18.140625" style="11" customWidth="1"/>
    <col min="4867" max="4867" width="48.5703125" style="11" customWidth="1"/>
    <col min="4868" max="4868" width="8.7109375" style="11" customWidth="1"/>
    <col min="4869" max="4869" width="10.7109375" style="11" customWidth="1"/>
    <col min="4870" max="4870" width="8.7109375" style="11" customWidth="1"/>
    <col min="4871" max="4871" width="15.7109375" style="11" customWidth="1"/>
    <col min="4872" max="4872" width="5.7109375" style="11" customWidth="1"/>
    <col min="4873" max="4873" width="15.7109375" style="11" customWidth="1"/>
    <col min="4874" max="4874" width="15" style="11" customWidth="1"/>
    <col min="4875" max="4875" width="23.28515625" style="11" customWidth="1"/>
    <col min="4876" max="4876" width="19.140625" style="11" customWidth="1"/>
    <col min="4877" max="5120" width="9.140625" style="11"/>
    <col min="5121" max="5121" width="4.7109375" style="11" customWidth="1"/>
    <col min="5122" max="5122" width="18.140625" style="11" customWidth="1"/>
    <col min="5123" max="5123" width="48.5703125" style="11" customWidth="1"/>
    <col min="5124" max="5124" width="8.7109375" style="11" customWidth="1"/>
    <col min="5125" max="5125" width="10.7109375" style="11" customWidth="1"/>
    <col min="5126" max="5126" width="8.7109375" style="11" customWidth="1"/>
    <col min="5127" max="5127" width="15.7109375" style="11" customWidth="1"/>
    <col min="5128" max="5128" width="5.7109375" style="11" customWidth="1"/>
    <col min="5129" max="5129" width="15.7109375" style="11" customWidth="1"/>
    <col min="5130" max="5130" width="15" style="11" customWidth="1"/>
    <col min="5131" max="5131" width="23.28515625" style="11" customWidth="1"/>
    <col min="5132" max="5132" width="19.140625" style="11" customWidth="1"/>
    <col min="5133" max="5376" width="9.140625" style="11"/>
    <col min="5377" max="5377" width="4.7109375" style="11" customWidth="1"/>
    <col min="5378" max="5378" width="18.140625" style="11" customWidth="1"/>
    <col min="5379" max="5379" width="48.5703125" style="11" customWidth="1"/>
    <col min="5380" max="5380" width="8.7109375" style="11" customWidth="1"/>
    <col min="5381" max="5381" width="10.7109375" style="11" customWidth="1"/>
    <col min="5382" max="5382" width="8.7109375" style="11" customWidth="1"/>
    <col min="5383" max="5383" width="15.7109375" style="11" customWidth="1"/>
    <col min="5384" max="5384" width="5.7109375" style="11" customWidth="1"/>
    <col min="5385" max="5385" width="15.7109375" style="11" customWidth="1"/>
    <col min="5386" max="5386" width="15" style="11" customWidth="1"/>
    <col min="5387" max="5387" width="23.28515625" style="11" customWidth="1"/>
    <col min="5388" max="5388" width="19.140625" style="11" customWidth="1"/>
    <col min="5389" max="5632" width="9.140625" style="11"/>
    <col min="5633" max="5633" width="4.7109375" style="11" customWidth="1"/>
    <col min="5634" max="5634" width="18.140625" style="11" customWidth="1"/>
    <col min="5635" max="5635" width="48.5703125" style="11" customWidth="1"/>
    <col min="5636" max="5636" width="8.7109375" style="11" customWidth="1"/>
    <col min="5637" max="5637" width="10.7109375" style="11" customWidth="1"/>
    <col min="5638" max="5638" width="8.7109375" style="11" customWidth="1"/>
    <col min="5639" max="5639" width="15.7109375" style="11" customWidth="1"/>
    <col min="5640" max="5640" width="5.7109375" style="11" customWidth="1"/>
    <col min="5641" max="5641" width="15.7109375" style="11" customWidth="1"/>
    <col min="5642" max="5642" width="15" style="11" customWidth="1"/>
    <col min="5643" max="5643" width="23.28515625" style="11" customWidth="1"/>
    <col min="5644" max="5644" width="19.140625" style="11" customWidth="1"/>
    <col min="5645" max="5888" width="9.140625" style="11"/>
    <col min="5889" max="5889" width="4.7109375" style="11" customWidth="1"/>
    <col min="5890" max="5890" width="18.140625" style="11" customWidth="1"/>
    <col min="5891" max="5891" width="48.5703125" style="11" customWidth="1"/>
    <col min="5892" max="5892" width="8.7109375" style="11" customWidth="1"/>
    <col min="5893" max="5893" width="10.7109375" style="11" customWidth="1"/>
    <col min="5894" max="5894" width="8.7109375" style="11" customWidth="1"/>
    <col min="5895" max="5895" width="15.7109375" style="11" customWidth="1"/>
    <col min="5896" max="5896" width="5.7109375" style="11" customWidth="1"/>
    <col min="5897" max="5897" width="15.7109375" style="11" customWidth="1"/>
    <col min="5898" max="5898" width="15" style="11" customWidth="1"/>
    <col min="5899" max="5899" width="23.28515625" style="11" customWidth="1"/>
    <col min="5900" max="5900" width="19.140625" style="11" customWidth="1"/>
    <col min="5901" max="6144" width="9.140625" style="11"/>
    <col min="6145" max="6145" width="4.7109375" style="11" customWidth="1"/>
    <col min="6146" max="6146" width="18.140625" style="11" customWidth="1"/>
    <col min="6147" max="6147" width="48.5703125" style="11" customWidth="1"/>
    <col min="6148" max="6148" width="8.7109375" style="11" customWidth="1"/>
    <col min="6149" max="6149" width="10.7109375" style="11" customWidth="1"/>
    <col min="6150" max="6150" width="8.7109375" style="11" customWidth="1"/>
    <col min="6151" max="6151" width="15.7109375" style="11" customWidth="1"/>
    <col min="6152" max="6152" width="5.7109375" style="11" customWidth="1"/>
    <col min="6153" max="6153" width="15.7109375" style="11" customWidth="1"/>
    <col min="6154" max="6154" width="15" style="11" customWidth="1"/>
    <col min="6155" max="6155" width="23.28515625" style="11" customWidth="1"/>
    <col min="6156" max="6156" width="19.140625" style="11" customWidth="1"/>
    <col min="6157" max="6400" width="9.140625" style="11"/>
    <col min="6401" max="6401" width="4.7109375" style="11" customWidth="1"/>
    <col min="6402" max="6402" width="18.140625" style="11" customWidth="1"/>
    <col min="6403" max="6403" width="48.5703125" style="11" customWidth="1"/>
    <col min="6404" max="6404" width="8.7109375" style="11" customWidth="1"/>
    <col min="6405" max="6405" width="10.7109375" style="11" customWidth="1"/>
    <col min="6406" max="6406" width="8.7109375" style="11" customWidth="1"/>
    <col min="6407" max="6407" width="15.7109375" style="11" customWidth="1"/>
    <col min="6408" max="6408" width="5.7109375" style="11" customWidth="1"/>
    <col min="6409" max="6409" width="15.7109375" style="11" customWidth="1"/>
    <col min="6410" max="6410" width="15" style="11" customWidth="1"/>
    <col min="6411" max="6411" width="23.28515625" style="11" customWidth="1"/>
    <col min="6412" max="6412" width="19.140625" style="11" customWidth="1"/>
    <col min="6413" max="6656" width="9.140625" style="11"/>
    <col min="6657" max="6657" width="4.7109375" style="11" customWidth="1"/>
    <col min="6658" max="6658" width="18.140625" style="11" customWidth="1"/>
    <col min="6659" max="6659" width="48.5703125" style="11" customWidth="1"/>
    <col min="6660" max="6660" width="8.7109375" style="11" customWidth="1"/>
    <col min="6661" max="6661" width="10.7109375" style="11" customWidth="1"/>
    <col min="6662" max="6662" width="8.7109375" style="11" customWidth="1"/>
    <col min="6663" max="6663" width="15.7109375" style="11" customWidth="1"/>
    <col min="6664" max="6664" width="5.7109375" style="11" customWidth="1"/>
    <col min="6665" max="6665" width="15.7109375" style="11" customWidth="1"/>
    <col min="6666" max="6666" width="15" style="11" customWidth="1"/>
    <col min="6667" max="6667" width="23.28515625" style="11" customWidth="1"/>
    <col min="6668" max="6668" width="19.140625" style="11" customWidth="1"/>
    <col min="6669" max="6912" width="9.140625" style="11"/>
    <col min="6913" max="6913" width="4.7109375" style="11" customWidth="1"/>
    <col min="6914" max="6914" width="18.140625" style="11" customWidth="1"/>
    <col min="6915" max="6915" width="48.5703125" style="11" customWidth="1"/>
    <col min="6916" max="6916" width="8.7109375" style="11" customWidth="1"/>
    <col min="6917" max="6917" width="10.7109375" style="11" customWidth="1"/>
    <col min="6918" max="6918" width="8.7109375" style="11" customWidth="1"/>
    <col min="6919" max="6919" width="15.7109375" style="11" customWidth="1"/>
    <col min="6920" max="6920" width="5.7109375" style="11" customWidth="1"/>
    <col min="6921" max="6921" width="15.7109375" style="11" customWidth="1"/>
    <col min="6922" max="6922" width="15" style="11" customWidth="1"/>
    <col min="6923" max="6923" width="23.28515625" style="11" customWidth="1"/>
    <col min="6924" max="6924" width="19.140625" style="11" customWidth="1"/>
    <col min="6925" max="7168" width="9.140625" style="11"/>
    <col min="7169" max="7169" width="4.7109375" style="11" customWidth="1"/>
    <col min="7170" max="7170" width="18.140625" style="11" customWidth="1"/>
    <col min="7171" max="7171" width="48.5703125" style="11" customWidth="1"/>
    <col min="7172" max="7172" width="8.7109375" style="11" customWidth="1"/>
    <col min="7173" max="7173" width="10.7109375" style="11" customWidth="1"/>
    <col min="7174" max="7174" width="8.7109375" style="11" customWidth="1"/>
    <col min="7175" max="7175" width="15.7109375" style="11" customWidth="1"/>
    <col min="7176" max="7176" width="5.7109375" style="11" customWidth="1"/>
    <col min="7177" max="7177" width="15.7109375" style="11" customWidth="1"/>
    <col min="7178" max="7178" width="15" style="11" customWidth="1"/>
    <col min="7179" max="7179" width="23.28515625" style="11" customWidth="1"/>
    <col min="7180" max="7180" width="19.140625" style="11" customWidth="1"/>
    <col min="7181" max="7424" width="9.140625" style="11"/>
    <col min="7425" max="7425" width="4.7109375" style="11" customWidth="1"/>
    <col min="7426" max="7426" width="18.140625" style="11" customWidth="1"/>
    <col min="7427" max="7427" width="48.5703125" style="11" customWidth="1"/>
    <col min="7428" max="7428" width="8.7109375" style="11" customWidth="1"/>
    <col min="7429" max="7429" width="10.7109375" style="11" customWidth="1"/>
    <col min="7430" max="7430" width="8.7109375" style="11" customWidth="1"/>
    <col min="7431" max="7431" width="15.7109375" style="11" customWidth="1"/>
    <col min="7432" max="7432" width="5.7109375" style="11" customWidth="1"/>
    <col min="7433" max="7433" width="15.7109375" style="11" customWidth="1"/>
    <col min="7434" max="7434" width="15" style="11" customWidth="1"/>
    <col min="7435" max="7435" width="23.28515625" style="11" customWidth="1"/>
    <col min="7436" max="7436" width="19.140625" style="11" customWidth="1"/>
    <col min="7437" max="7680" width="9.140625" style="11"/>
    <col min="7681" max="7681" width="4.7109375" style="11" customWidth="1"/>
    <col min="7682" max="7682" width="18.140625" style="11" customWidth="1"/>
    <col min="7683" max="7683" width="48.5703125" style="11" customWidth="1"/>
    <col min="7684" max="7684" width="8.7109375" style="11" customWidth="1"/>
    <col min="7685" max="7685" width="10.7109375" style="11" customWidth="1"/>
    <col min="7686" max="7686" width="8.7109375" style="11" customWidth="1"/>
    <col min="7687" max="7687" width="15.7109375" style="11" customWidth="1"/>
    <col min="7688" max="7688" width="5.7109375" style="11" customWidth="1"/>
    <col min="7689" max="7689" width="15.7109375" style="11" customWidth="1"/>
    <col min="7690" max="7690" width="15" style="11" customWidth="1"/>
    <col min="7691" max="7691" width="23.28515625" style="11" customWidth="1"/>
    <col min="7692" max="7692" width="19.140625" style="11" customWidth="1"/>
    <col min="7693" max="7936" width="9.140625" style="11"/>
    <col min="7937" max="7937" width="4.7109375" style="11" customWidth="1"/>
    <col min="7938" max="7938" width="18.140625" style="11" customWidth="1"/>
    <col min="7939" max="7939" width="48.5703125" style="11" customWidth="1"/>
    <col min="7940" max="7940" width="8.7109375" style="11" customWidth="1"/>
    <col min="7941" max="7941" width="10.7109375" style="11" customWidth="1"/>
    <col min="7942" max="7942" width="8.7109375" style="11" customWidth="1"/>
    <col min="7943" max="7943" width="15.7109375" style="11" customWidth="1"/>
    <col min="7944" max="7944" width="5.7109375" style="11" customWidth="1"/>
    <col min="7945" max="7945" width="15.7109375" style="11" customWidth="1"/>
    <col min="7946" max="7946" width="15" style="11" customWidth="1"/>
    <col min="7947" max="7947" width="23.28515625" style="11" customWidth="1"/>
    <col min="7948" max="7948" width="19.140625" style="11" customWidth="1"/>
    <col min="7949" max="8192" width="9.140625" style="11"/>
    <col min="8193" max="8193" width="4.7109375" style="11" customWidth="1"/>
    <col min="8194" max="8194" width="18.140625" style="11" customWidth="1"/>
    <col min="8195" max="8195" width="48.5703125" style="11" customWidth="1"/>
    <col min="8196" max="8196" width="8.7109375" style="11" customWidth="1"/>
    <col min="8197" max="8197" width="10.7109375" style="11" customWidth="1"/>
    <col min="8198" max="8198" width="8.7109375" style="11" customWidth="1"/>
    <col min="8199" max="8199" width="15.7109375" style="11" customWidth="1"/>
    <col min="8200" max="8200" width="5.7109375" style="11" customWidth="1"/>
    <col min="8201" max="8201" width="15.7109375" style="11" customWidth="1"/>
    <col min="8202" max="8202" width="15" style="11" customWidth="1"/>
    <col min="8203" max="8203" width="23.28515625" style="11" customWidth="1"/>
    <col min="8204" max="8204" width="19.140625" style="11" customWidth="1"/>
    <col min="8205" max="8448" width="9.140625" style="11"/>
    <col min="8449" max="8449" width="4.7109375" style="11" customWidth="1"/>
    <col min="8450" max="8450" width="18.140625" style="11" customWidth="1"/>
    <col min="8451" max="8451" width="48.5703125" style="11" customWidth="1"/>
    <col min="8452" max="8452" width="8.7109375" style="11" customWidth="1"/>
    <col min="8453" max="8453" width="10.7109375" style="11" customWidth="1"/>
    <col min="8454" max="8454" width="8.7109375" style="11" customWidth="1"/>
    <col min="8455" max="8455" width="15.7109375" style="11" customWidth="1"/>
    <col min="8456" max="8456" width="5.7109375" style="11" customWidth="1"/>
    <col min="8457" max="8457" width="15.7109375" style="11" customWidth="1"/>
    <col min="8458" max="8458" width="15" style="11" customWidth="1"/>
    <col min="8459" max="8459" width="23.28515625" style="11" customWidth="1"/>
    <col min="8460" max="8460" width="19.140625" style="11" customWidth="1"/>
    <col min="8461" max="8704" width="9.140625" style="11"/>
    <col min="8705" max="8705" width="4.7109375" style="11" customWidth="1"/>
    <col min="8706" max="8706" width="18.140625" style="11" customWidth="1"/>
    <col min="8707" max="8707" width="48.5703125" style="11" customWidth="1"/>
    <col min="8708" max="8708" width="8.7109375" style="11" customWidth="1"/>
    <col min="8709" max="8709" width="10.7109375" style="11" customWidth="1"/>
    <col min="8710" max="8710" width="8.7109375" style="11" customWidth="1"/>
    <col min="8711" max="8711" width="15.7109375" style="11" customWidth="1"/>
    <col min="8712" max="8712" width="5.7109375" style="11" customWidth="1"/>
    <col min="8713" max="8713" width="15.7109375" style="11" customWidth="1"/>
    <col min="8714" max="8714" width="15" style="11" customWidth="1"/>
    <col min="8715" max="8715" width="23.28515625" style="11" customWidth="1"/>
    <col min="8716" max="8716" width="19.140625" style="11" customWidth="1"/>
    <col min="8717" max="8960" width="9.140625" style="11"/>
    <col min="8961" max="8961" width="4.7109375" style="11" customWidth="1"/>
    <col min="8962" max="8962" width="18.140625" style="11" customWidth="1"/>
    <col min="8963" max="8963" width="48.5703125" style="11" customWidth="1"/>
    <col min="8964" max="8964" width="8.7109375" style="11" customWidth="1"/>
    <col min="8965" max="8965" width="10.7109375" style="11" customWidth="1"/>
    <col min="8966" max="8966" width="8.7109375" style="11" customWidth="1"/>
    <col min="8967" max="8967" width="15.7109375" style="11" customWidth="1"/>
    <col min="8968" max="8968" width="5.7109375" style="11" customWidth="1"/>
    <col min="8969" max="8969" width="15.7109375" style="11" customWidth="1"/>
    <col min="8970" max="8970" width="15" style="11" customWidth="1"/>
    <col min="8971" max="8971" width="23.28515625" style="11" customWidth="1"/>
    <col min="8972" max="8972" width="19.140625" style="11" customWidth="1"/>
    <col min="8973" max="9216" width="9.140625" style="11"/>
    <col min="9217" max="9217" width="4.7109375" style="11" customWidth="1"/>
    <col min="9218" max="9218" width="18.140625" style="11" customWidth="1"/>
    <col min="9219" max="9219" width="48.5703125" style="11" customWidth="1"/>
    <col min="9220" max="9220" width="8.7109375" style="11" customWidth="1"/>
    <col min="9221" max="9221" width="10.7109375" style="11" customWidth="1"/>
    <col min="9222" max="9222" width="8.7109375" style="11" customWidth="1"/>
    <col min="9223" max="9223" width="15.7109375" style="11" customWidth="1"/>
    <col min="9224" max="9224" width="5.7109375" style="11" customWidth="1"/>
    <col min="9225" max="9225" width="15.7109375" style="11" customWidth="1"/>
    <col min="9226" max="9226" width="15" style="11" customWidth="1"/>
    <col min="9227" max="9227" width="23.28515625" style="11" customWidth="1"/>
    <col min="9228" max="9228" width="19.140625" style="11" customWidth="1"/>
    <col min="9229" max="9472" width="9.140625" style="11"/>
    <col min="9473" max="9473" width="4.7109375" style="11" customWidth="1"/>
    <col min="9474" max="9474" width="18.140625" style="11" customWidth="1"/>
    <col min="9475" max="9475" width="48.5703125" style="11" customWidth="1"/>
    <col min="9476" max="9476" width="8.7109375" style="11" customWidth="1"/>
    <col min="9477" max="9477" width="10.7109375" style="11" customWidth="1"/>
    <col min="9478" max="9478" width="8.7109375" style="11" customWidth="1"/>
    <col min="9479" max="9479" width="15.7109375" style="11" customWidth="1"/>
    <col min="9480" max="9480" width="5.7109375" style="11" customWidth="1"/>
    <col min="9481" max="9481" width="15.7109375" style="11" customWidth="1"/>
    <col min="9482" max="9482" width="15" style="11" customWidth="1"/>
    <col min="9483" max="9483" width="23.28515625" style="11" customWidth="1"/>
    <col min="9484" max="9484" width="19.140625" style="11" customWidth="1"/>
    <col min="9485" max="9728" width="9.140625" style="11"/>
    <col min="9729" max="9729" width="4.7109375" style="11" customWidth="1"/>
    <col min="9730" max="9730" width="18.140625" style="11" customWidth="1"/>
    <col min="9731" max="9731" width="48.5703125" style="11" customWidth="1"/>
    <col min="9732" max="9732" width="8.7109375" style="11" customWidth="1"/>
    <col min="9733" max="9733" width="10.7109375" style="11" customWidth="1"/>
    <col min="9734" max="9734" width="8.7109375" style="11" customWidth="1"/>
    <col min="9735" max="9735" width="15.7109375" style="11" customWidth="1"/>
    <col min="9736" max="9736" width="5.7109375" style="11" customWidth="1"/>
    <col min="9737" max="9737" width="15.7109375" style="11" customWidth="1"/>
    <col min="9738" max="9738" width="15" style="11" customWidth="1"/>
    <col min="9739" max="9739" width="23.28515625" style="11" customWidth="1"/>
    <col min="9740" max="9740" width="19.140625" style="11" customWidth="1"/>
    <col min="9741" max="9984" width="9.140625" style="11"/>
    <col min="9985" max="9985" width="4.7109375" style="11" customWidth="1"/>
    <col min="9986" max="9986" width="18.140625" style="11" customWidth="1"/>
    <col min="9987" max="9987" width="48.5703125" style="11" customWidth="1"/>
    <col min="9988" max="9988" width="8.7109375" style="11" customWidth="1"/>
    <col min="9989" max="9989" width="10.7109375" style="11" customWidth="1"/>
    <col min="9990" max="9990" width="8.7109375" style="11" customWidth="1"/>
    <col min="9991" max="9991" width="15.7109375" style="11" customWidth="1"/>
    <col min="9992" max="9992" width="5.7109375" style="11" customWidth="1"/>
    <col min="9993" max="9993" width="15.7109375" style="11" customWidth="1"/>
    <col min="9994" max="9994" width="15" style="11" customWidth="1"/>
    <col min="9995" max="9995" width="23.28515625" style="11" customWidth="1"/>
    <col min="9996" max="9996" width="19.140625" style="11" customWidth="1"/>
    <col min="9997" max="10240" width="9.140625" style="11"/>
    <col min="10241" max="10241" width="4.7109375" style="11" customWidth="1"/>
    <col min="10242" max="10242" width="18.140625" style="11" customWidth="1"/>
    <col min="10243" max="10243" width="48.5703125" style="11" customWidth="1"/>
    <col min="10244" max="10244" width="8.7109375" style="11" customWidth="1"/>
    <col min="10245" max="10245" width="10.7109375" style="11" customWidth="1"/>
    <col min="10246" max="10246" width="8.7109375" style="11" customWidth="1"/>
    <col min="10247" max="10247" width="15.7109375" style="11" customWidth="1"/>
    <col min="10248" max="10248" width="5.7109375" style="11" customWidth="1"/>
    <col min="10249" max="10249" width="15.7109375" style="11" customWidth="1"/>
    <col min="10250" max="10250" width="15" style="11" customWidth="1"/>
    <col min="10251" max="10251" width="23.28515625" style="11" customWidth="1"/>
    <col min="10252" max="10252" width="19.140625" style="11" customWidth="1"/>
    <col min="10253" max="10496" width="9.140625" style="11"/>
    <col min="10497" max="10497" width="4.7109375" style="11" customWidth="1"/>
    <col min="10498" max="10498" width="18.140625" style="11" customWidth="1"/>
    <col min="10499" max="10499" width="48.5703125" style="11" customWidth="1"/>
    <col min="10500" max="10500" width="8.7109375" style="11" customWidth="1"/>
    <col min="10501" max="10501" width="10.7109375" style="11" customWidth="1"/>
    <col min="10502" max="10502" width="8.7109375" style="11" customWidth="1"/>
    <col min="10503" max="10503" width="15.7109375" style="11" customWidth="1"/>
    <col min="10504" max="10504" width="5.7109375" style="11" customWidth="1"/>
    <col min="10505" max="10505" width="15.7109375" style="11" customWidth="1"/>
    <col min="10506" max="10506" width="15" style="11" customWidth="1"/>
    <col min="10507" max="10507" width="23.28515625" style="11" customWidth="1"/>
    <col min="10508" max="10508" width="19.140625" style="11" customWidth="1"/>
    <col min="10509" max="10752" width="9.140625" style="11"/>
    <col min="10753" max="10753" width="4.7109375" style="11" customWidth="1"/>
    <col min="10754" max="10754" width="18.140625" style="11" customWidth="1"/>
    <col min="10755" max="10755" width="48.5703125" style="11" customWidth="1"/>
    <col min="10756" max="10756" width="8.7109375" style="11" customWidth="1"/>
    <col min="10757" max="10757" width="10.7109375" style="11" customWidth="1"/>
    <col min="10758" max="10758" width="8.7109375" style="11" customWidth="1"/>
    <col min="10759" max="10759" width="15.7109375" style="11" customWidth="1"/>
    <col min="10760" max="10760" width="5.7109375" style="11" customWidth="1"/>
    <col min="10761" max="10761" width="15.7109375" style="11" customWidth="1"/>
    <col min="10762" max="10762" width="15" style="11" customWidth="1"/>
    <col min="10763" max="10763" width="23.28515625" style="11" customWidth="1"/>
    <col min="10764" max="10764" width="19.140625" style="11" customWidth="1"/>
    <col min="10765" max="11008" width="9.140625" style="11"/>
    <col min="11009" max="11009" width="4.7109375" style="11" customWidth="1"/>
    <col min="11010" max="11010" width="18.140625" style="11" customWidth="1"/>
    <col min="11011" max="11011" width="48.5703125" style="11" customWidth="1"/>
    <col min="11012" max="11012" width="8.7109375" style="11" customWidth="1"/>
    <col min="11013" max="11013" width="10.7109375" style="11" customWidth="1"/>
    <col min="11014" max="11014" width="8.7109375" style="11" customWidth="1"/>
    <col min="11015" max="11015" width="15.7109375" style="11" customWidth="1"/>
    <col min="11016" max="11016" width="5.7109375" style="11" customWidth="1"/>
    <col min="11017" max="11017" width="15.7109375" style="11" customWidth="1"/>
    <col min="11018" max="11018" width="15" style="11" customWidth="1"/>
    <col min="11019" max="11019" width="23.28515625" style="11" customWidth="1"/>
    <col min="11020" max="11020" width="19.140625" style="11" customWidth="1"/>
    <col min="11021" max="11264" width="9.140625" style="11"/>
    <col min="11265" max="11265" width="4.7109375" style="11" customWidth="1"/>
    <col min="11266" max="11266" width="18.140625" style="11" customWidth="1"/>
    <col min="11267" max="11267" width="48.5703125" style="11" customWidth="1"/>
    <col min="11268" max="11268" width="8.7109375" style="11" customWidth="1"/>
    <col min="11269" max="11269" width="10.7109375" style="11" customWidth="1"/>
    <col min="11270" max="11270" width="8.7109375" style="11" customWidth="1"/>
    <col min="11271" max="11271" width="15.7109375" style="11" customWidth="1"/>
    <col min="11272" max="11272" width="5.7109375" style="11" customWidth="1"/>
    <col min="11273" max="11273" width="15.7109375" style="11" customWidth="1"/>
    <col min="11274" max="11274" width="15" style="11" customWidth="1"/>
    <col min="11275" max="11275" width="23.28515625" style="11" customWidth="1"/>
    <col min="11276" max="11276" width="19.140625" style="11" customWidth="1"/>
    <col min="11277" max="11520" width="9.140625" style="11"/>
    <col min="11521" max="11521" width="4.7109375" style="11" customWidth="1"/>
    <col min="11522" max="11522" width="18.140625" style="11" customWidth="1"/>
    <col min="11523" max="11523" width="48.5703125" style="11" customWidth="1"/>
    <col min="11524" max="11524" width="8.7109375" style="11" customWidth="1"/>
    <col min="11525" max="11525" width="10.7109375" style="11" customWidth="1"/>
    <col min="11526" max="11526" width="8.7109375" style="11" customWidth="1"/>
    <col min="11527" max="11527" width="15.7109375" style="11" customWidth="1"/>
    <col min="11528" max="11528" width="5.7109375" style="11" customWidth="1"/>
    <col min="11529" max="11529" width="15.7109375" style="11" customWidth="1"/>
    <col min="11530" max="11530" width="15" style="11" customWidth="1"/>
    <col min="11531" max="11531" width="23.28515625" style="11" customWidth="1"/>
    <col min="11532" max="11532" width="19.140625" style="11" customWidth="1"/>
    <col min="11533" max="11776" width="9.140625" style="11"/>
    <col min="11777" max="11777" width="4.7109375" style="11" customWidth="1"/>
    <col min="11778" max="11778" width="18.140625" style="11" customWidth="1"/>
    <col min="11779" max="11779" width="48.5703125" style="11" customWidth="1"/>
    <col min="11780" max="11780" width="8.7109375" style="11" customWidth="1"/>
    <col min="11781" max="11781" width="10.7109375" style="11" customWidth="1"/>
    <col min="11782" max="11782" width="8.7109375" style="11" customWidth="1"/>
    <col min="11783" max="11783" width="15.7109375" style="11" customWidth="1"/>
    <col min="11784" max="11784" width="5.7109375" style="11" customWidth="1"/>
    <col min="11785" max="11785" width="15.7109375" style="11" customWidth="1"/>
    <col min="11786" max="11786" width="15" style="11" customWidth="1"/>
    <col min="11787" max="11787" width="23.28515625" style="11" customWidth="1"/>
    <col min="11788" max="11788" width="19.140625" style="11" customWidth="1"/>
    <col min="11789" max="12032" width="9.140625" style="11"/>
    <col min="12033" max="12033" width="4.7109375" style="11" customWidth="1"/>
    <col min="12034" max="12034" width="18.140625" style="11" customWidth="1"/>
    <col min="12035" max="12035" width="48.5703125" style="11" customWidth="1"/>
    <col min="12036" max="12036" width="8.7109375" style="11" customWidth="1"/>
    <col min="12037" max="12037" width="10.7109375" style="11" customWidth="1"/>
    <col min="12038" max="12038" width="8.7109375" style="11" customWidth="1"/>
    <col min="12039" max="12039" width="15.7109375" style="11" customWidth="1"/>
    <col min="12040" max="12040" width="5.7109375" style="11" customWidth="1"/>
    <col min="12041" max="12041" width="15.7109375" style="11" customWidth="1"/>
    <col min="12042" max="12042" width="15" style="11" customWidth="1"/>
    <col min="12043" max="12043" width="23.28515625" style="11" customWidth="1"/>
    <col min="12044" max="12044" width="19.140625" style="11" customWidth="1"/>
    <col min="12045" max="12288" width="9.140625" style="11"/>
    <col min="12289" max="12289" width="4.7109375" style="11" customWidth="1"/>
    <col min="12290" max="12290" width="18.140625" style="11" customWidth="1"/>
    <col min="12291" max="12291" width="48.5703125" style="11" customWidth="1"/>
    <col min="12292" max="12292" width="8.7109375" style="11" customWidth="1"/>
    <col min="12293" max="12293" width="10.7109375" style="11" customWidth="1"/>
    <col min="12294" max="12294" width="8.7109375" style="11" customWidth="1"/>
    <col min="12295" max="12295" width="15.7109375" style="11" customWidth="1"/>
    <col min="12296" max="12296" width="5.7109375" style="11" customWidth="1"/>
    <col min="12297" max="12297" width="15.7109375" style="11" customWidth="1"/>
    <col min="12298" max="12298" width="15" style="11" customWidth="1"/>
    <col min="12299" max="12299" width="23.28515625" style="11" customWidth="1"/>
    <col min="12300" max="12300" width="19.140625" style="11" customWidth="1"/>
    <col min="12301" max="12544" width="9.140625" style="11"/>
    <col min="12545" max="12545" width="4.7109375" style="11" customWidth="1"/>
    <col min="12546" max="12546" width="18.140625" style="11" customWidth="1"/>
    <col min="12547" max="12547" width="48.5703125" style="11" customWidth="1"/>
    <col min="12548" max="12548" width="8.7109375" style="11" customWidth="1"/>
    <col min="12549" max="12549" width="10.7109375" style="11" customWidth="1"/>
    <col min="12550" max="12550" width="8.7109375" style="11" customWidth="1"/>
    <col min="12551" max="12551" width="15.7109375" style="11" customWidth="1"/>
    <col min="12552" max="12552" width="5.7109375" style="11" customWidth="1"/>
    <col min="12553" max="12553" width="15.7109375" style="11" customWidth="1"/>
    <col min="12554" max="12554" width="15" style="11" customWidth="1"/>
    <col min="12555" max="12555" width="23.28515625" style="11" customWidth="1"/>
    <col min="12556" max="12556" width="19.140625" style="11" customWidth="1"/>
    <col min="12557" max="12800" width="9.140625" style="11"/>
    <col min="12801" max="12801" width="4.7109375" style="11" customWidth="1"/>
    <col min="12802" max="12802" width="18.140625" style="11" customWidth="1"/>
    <col min="12803" max="12803" width="48.5703125" style="11" customWidth="1"/>
    <col min="12804" max="12804" width="8.7109375" style="11" customWidth="1"/>
    <col min="12805" max="12805" width="10.7109375" style="11" customWidth="1"/>
    <col min="12806" max="12806" width="8.7109375" style="11" customWidth="1"/>
    <col min="12807" max="12807" width="15.7109375" style="11" customWidth="1"/>
    <col min="12808" max="12808" width="5.7109375" style="11" customWidth="1"/>
    <col min="12809" max="12809" width="15.7109375" style="11" customWidth="1"/>
    <col min="12810" max="12810" width="15" style="11" customWidth="1"/>
    <col min="12811" max="12811" width="23.28515625" style="11" customWidth="1"/>
    <col min="12812" max="12812" width="19.140625" style="11" customWidth="1"/>
    <col min="12813" max="13056" width="9.140625" style="11"/>
    <col min="13057" max="13057" width="4.7109375" style="11" customWidth="1"/>
    <col min="13058" max="13058" width="18.140625" style="11" customWidth="1"/>
    <col min="13059" max="13059" width="48.5703125" style="11" customWidth="1"/>
    <col min="13060" max="13060" width="8.7109375" style="11" customWidth="1"/>
    <col min="13061" max="13061" width="10.7109375" style="11" customWidth="1"/>
    <col min="13062" max="13062" width="8.7109375" style="11" customWidth="1"/>
    <col min="13063" max="13063" width="15.7109375" style="11" customWidth="1"/>
    <col min="13064" max="13064" width="5.7109375" style="11" customWidth="1"/>
    <col min="13065" max="13065" width="15.7109375" style="11" customWidth="1"/>
    <col min="13066" max="13066" width="15" style="11" customWidth="1"/>
    <col min="13067" max="13067" width="23.28515625" style="11" customWidth="1"/>
    <col min="13068" max="13068" width="19.140625" style="11" customWidth="1"/>
    <col min="13069" max="13312" width="9.140625" style="11"/>
    <col min="13313" max="13313" width="4.7109375" style="11" customWidth="1"/>
    <col min="13314" max="13314" width="18.140625" style="11" customWidth="1"/>
    <col min="13315" max="13315" width="48.5703125" style="11" customWidth="1"/>
    <col min="13316" max="13316" width="8.7109375" style="11" customWidth="1"/>
    <col min="13317" max="13317" width="10.7109375" style="11" customWidth="1"/>
    <col min="13318" max="13318" width="8.7109375" style="11" customWidth="1"/>
    <col min="13319" max="13319" width="15.7109375" style="11" customWidth="1"/>
    <col min="13320" max="13320" width="5.7109375" style="11" customWidth="1"/>
    <col min="13321" max="13321" width="15.7109375" style="11" customWidth="1"/>
    <col min="13322" max="13322" width="15" style="11" customWidth="1"/>
    <col min="13323" max="13323" width="23.28515625" style="11" customWidth="1"/>
    <col min="13324" max="13324" width="19.140625" style="11" customWidth="1"/>
    <col min="13325" max="13568" width="9.140625" style="11"/>
    <col min="13569" max="13569" width="4.7109375" style="11" customWidth="1"/>
    <col min="13570" max="13570" width="18.140625" style="11" customWidth="1"/>
    <col min="13571" max="13571" width="48.5703125" style="11" customWidth="1"/>
    <col min="13572" max="13572" width="8.7109375" style="11" customWidth="1"/>
    <col min="13573" max="13573" width="10.7109375" style="11" customWidth="1"/>
    <col min="13574" max="13574" width="8.7109375" style="11" customWidth="1"/>
    <col min="13575" max="13575" width="15.7109375" style="11" customWidth="1"/>
    <col min="13576" max="13576" width="5.7109375" style="11" customWidth="1"/>
    <col min="13577" max="13577" width="15.7109375" style="11" customWidth="1"/>
    <col min="13578" max="13578" width="15" style="11" customWidth="1"/>
    <col min="13579" max="13579" width="23.28515625" style="11" customWidth="1"/>
    <col min="13580" max="13580" width="19.140625" style="11" customWidth="1"/>
    <col min="13581" max="13824" width="9.140625" style="11"/>
    <col min="13825" max="13825" width="4.7109375" style="11" customWidth="1"/>
    <col min="13826" max="13826" width="18.140625" style="11" customWidth="1"/>
    <col min="13827" max="13827" width="48.5703125" style="11" customWidth="1"/>
    <col min="13828" max="13828" width="8.7109375" style="11" customWidth="1"/>
    <col min="13829" max="13829" width="10.7109375" style="11" customWidth="1"/>
    <col min="13830" max="13830" width="8.7109375" style="11" customWidth="1"/>
    <col min="13831" max="13831" width="15.7109375" style="11" customWidth="1"/>
    <col min="13832" max="13832" width="5.7109375" style="11" customWidth="1"/>
    <col min="13833" max="13833" width="15.7109375" style="11" customWidth="1"/>
    <col min="13834" max="13834" width="15" style="11" customWidth="1"/>
    <col min="13835" max="13835" width="23.28515625" style="11" customWidth="1"/>
    <col min="13836" max="13836" width="19.140625" style="11" customWidth="1"/>
    <col min="13837" max="14080" width="9.140625" style="11"/>
    <col min="14081" max="14081" width="4.7109375" style="11" customWidth="1"/>
    <col min="14082" max="14082" width="18.140625" style="11" customWidth="1"/>
    <col min="14083" max="14083" width="48.5703125" style="11" customWidth="1"/>
    <col min="14084" max="14084" width="8.7109375" style="11" customWidth="1"/>
    <col min="14085" max="14085" width="10.7109375" style="11" customWidth="1"/>
    <col min="14086" max="14086" width="8.7109375" style="11" customWidth="1"/>
    <col min="14087" max="14087" width="15.7109375" style="11" customWidth="1"/>
    <col min="14088" max="14088" width="5.7109375" style="11" customWidth="1"/>
    <col min="14089" max="14089" width="15.7109375" style="11" customWidth="1"/>
    <col min="14090" max="14090" width="15" style="11" customWidth="1"/>
    <col min="14091" max="14091" width="23.28515625" style="11" customWidth="1"/>
    <col min="14092" max="14092" width="19.140625" style="11" customWidth="1"/>
    <col min="14093" max="14336" width="9.140625" style="11"/>
    <col min="14337" max="14337" width="4.7109375" style="11" customWidth="1"/>
    <col min="14338" max="14338" width="18.140625" style="11" customWidth="1"/>
    <col min="14339" max="14339" width="48.5703125" style="11" customWidth="1"/>
    <col min="14340" max="14340" width="8.7109375" style="11" customWidth="1"/>
    <col min="14341" max="14341" width="10.7109375" style="11" customWidth="1"/>
    <col min="14342" max="14342" width="8.7109375" style="11" customWidth="1"/>
    <col min="14343" max="14343" width="15.7109375" style="11" customWidth="1"/>
    <col min="14344" max="14344" width="5.7109375" style="11" customWidth="1"/>
    <col min="14345" max="14345" width="15.7109375" style="11" customWidth="1"/>
    <col min="14346" max="14346" width="15" style="11" customWidth="1"/>
    <col min="14347" max="14347" width="23.28515625" style="11" customWidth="1"/>
    <col min="14348" max="14348" width="19.140625" style="11" customWidth="1"/>
    <col min="14349" max="14592" width="9.140625" style="11"/>
    <col min="14593" max="14593" width="4.7109375" style="11" customWidth="1"/>
    <col min="14594" max="14594" width="18.140625" style="11" customWidth="1"/>
    <col min="14595" max="14595" width="48.5703125" style="11" customWidth="1"/>
    <col min="14596" max="14596" width="8.7109375" style="11" customWidth="1"/>
    <col min="14597" max="14597" width="10.7109375" style="11" customWidth="1"/>
    <col min="14598" max="14598" width="8.7109375" style="11" customWidth="1"/>
    <col min="14599" max="14599" width="15.7109375" style="11" customWidth="1"/>
    <col min="14600" max="14600" width="5.7109375" style="11" customWidth="1"/>
    <col min="14601" max="14601" width="15.7109375" style="11" customWidth="1"/>
    <col min="14602" max="14602" width="15" style="11" customWidth="1"/>
    <col min="14603" max="14603" width="23.28515625" style="11" customWidth="1"/>
    <col min="14604" max="14604" width="19.140625" style="11" customWidth="1"/>
    <col min="14605" max="14848" width="9.140625" style="11"/>
    <col min="14849" max="14849" width="4.7109375" style="11" customWidth="1"/>
    <col min="14850" max="14850" width="18.140625" style="11" customWidth="1"/>
    <col min="14851" max="14851" width="48.5703125" style="11" customWidth="1"/>
    <col min="14852" max="14852" width="8.7109375" style="11" customWidth="1"/>
    <col min="14853" max="14853" width="10.7109375" style="11" customWidth="1"/>
    <col min="14854" max="14854" width="8.7109375" style="11" customWidth="1"/>
    <col min="14855" max="14855" width="15.7109375" style="11" customWidth="1"/>
    <col min="14856" max="14856" width="5.7109375" style="11" customWidth="1"/>
    <col min="14857" max="14857" width="15.7109375" style="11" customWidth="1"/>
    <col min="14858" max="14858" width="15" style="11" customWidth="1"/>
    <col min="14859" max="14859" width="23.28515625" style="11" customWidth="1"/>
    <col min="14860" max="14860" width="19.140625" style="11" customWidth="1"/>
    <col min="14861" max="15104" width="9.140625" style="11"/>
    <col min="15105" max="15105" width="4.7109375" style="11" customWidth="1"/>
    <col min="15106" max="15106" width="18.140625" style="11" customWidth="1"/>
    <col min="15107" max="15107" width="48.5703125" style="11" customWidth="1"/>
    <col min="15108" max="15108" width="8.7109375" style="11" customWidth="1"/>
    <col min="15109" max="15109" width="10.7109375" style="11" customWidth="1"/>
    <col min="15110" max="15110" width="8.7109375" style="11" customWidth="1"/>
    <col min="15111" max="15111" width="15.7109375" style="11" customWidth="1"/>
    <col min="15112" max="15112" width="5.7109375" style="11" customWidth="1"/>
    <col min="15113" max="15113" width="15.7109375" style="11" customWidth="1"/>
    <col min="15114" max="15114" width="15" style="11" customWidth="1"/>
    <col min="15115" max="15115" width="23.28515625" style="11" customWidth="1"/>
    <col min="15116" max="15116" width="19.140625" style="11" customWidth="1"/>
    <col min="15117" max="15360" width="9.140625" style="11"/>
    <col min="15361" max="15361" width="4.7109375" style="11" customWidth="1"/>
    <col min="15362" max="15362" width="18.140625" style="11" customWidth="1"/>
    <col min="15363" max="15363" width="48.5703125" style="11" customWidth="1"/>
    <col min="15364" max="15364" width="8.7109375" style="11" customWidth="1"/>
    <col min="15365" max="15365" width="10.7109375" style="11" customWidth="1"/>
    <col min="15366" max="15366" width="8.7109375" style="11" customWidth="1"/>
    <col min="15367" max="15367" width="15.7109375" style="11" customWidth="1"/>
    <col min="15368" max="15368" width="5.7109375" style="11" customWidth="1"/>
    <col min="15369" max="15369" width="15.7109375" style="11" customWidth="1"/>
    <col min="15370" max="15370" width="15" style="11" customWidth="1"/>
    <col min="15371" max="15371" width="23.28515625" style="11" customWidth="1"/>
    <col min="15372" max="15372" width="19.140625" style="11" customWidth="1"/>
    <col min="15373" max="15616" width="9.140625" style="11"/>
    <col min="15617" max="15617" width="4.7109375" style="11" customWidth="1"/>
    <col min="15618" max="15618" width="18.140625" style="11" customWidth="1"/>
    <col min="15619" max="15619" width="48.5703125" style="11" customWidth="1"/>
    <col min="15620" max="15620" width="8.7109375" style="11" customWidth="1"/>
    <col min="15621" max="15621" width="10.7109375" style="11" customWidth="1"/>
    <col min="15622" max="15622" width="8.7109375" style="11" customWidth="1"/>
    <col min="15623" max="15623" width="15.7109375" style="11" customWidth="1"/>
    <col min="15624" max="15624" width="5.7109375" style="11" customWidth="1"/>
    <col min="15625" max="15625" width="15.7109375" style="11" customWidth="1"/>
    <col min="15626" max="15626" width="15" style="11" customWidth="1"/>
    <col min="15627" max="15627" width="23.28515625" style="11" customWidth="1"/>
    <col min="15628" max="15628" width="19.140625" style="11" customWidth="1"/>
    <col min="15629" max="15872" width="9.140625" style="11"/>
    <col min="15873" max="15873" width="4.7109375" style="11" customWidth="1"/>
    <col min="15874" max="15874" width="18.140625" style="11" customWidth="1"/>
    <col min="15875" max="15875" width="48.5703125" style="11" customWidth="1"/>
    <col min="15876" max="15876" width="8.7109375" style="11" customWidth="1"/>
    <col min="15877" max="15877" width="10.7109375" style="11" customWidth="1"/>
    <col min="15878" max="15878" width="8.7109375" style="11" customWidth="1"/>
    <col min="15879" max="15879" width="15.7109375" style="11" customWidth="1"/>
    <col min="15880" max="15880" width="5.7109375" style="11" customWidth="1"/>
    <col min="15881" max="15881" width="15.7109375" style="11" customWidth="1"/>
    <col min="15882" max="15882" width="15" style="11" customWidth="1"/>
    <col min="15883" max="15883" width="23.28515625" style="11" customWidth="1"/>
    <col min="15884" max="15884" width="19.140625" style="11" customWidth="1"/>
    <col min="15885" max="16128" width="9.140625" style="11"/>
    <col min="16129" max="16129" width="4.7109375" style="11" customWidth="1"/>
    <col min="16130" max="16130" width="18.140625" style="11" customWidth="1"/>
    <col min="16131" max="16131" width="48.5703125" style="11" customWidth="1"/>
    <col min="16132" max="16132" width="8.7109375" style="11" customWidth="1"/>
    <col min="16133" max="16133" width="10.7109375" style="11" customWidth="1"/>
    <col min="16134" max="16134" width="8.7109375" style="11" customWidth="1"/>
    <col min="16135" max="16135" width="15.7109375" style="11" customWidth="1"/>
    <col min="16136" max="16136" width="5.7109375" style="11" customWidth="1"/>
    <col min="16137" max="16137" width="15.7109375" style="11" customWidth="1"/>
    <col min="16138" max="16138" width="15" style="11" customWidth="1"/>
    <col min="16139" max="16139" width="23.28515625" style="11" customWidth="1"/>
    <col min="16140" max="16140" width="19.140625" style="11" customWidth="1"/>
    <col min="16141" max="16384" width="9.140625" style="11"/>
  </cols>
  <sheetData>
    <row r="1" spans="1:12" ht="18.75">
      <c r="C1" s="103" t="s">
        <v>1</v>
      </c>
      <c r="D1" s="103"/>
      <c r="E1" s="103"/>
      <c r="F1" s="103"/>
      <c r="G1" s="103"/>
      <c r="H1" s="103"/>
      <c r="I1" s="103"/>
      <c r="J1" s="103"/>
      <c r="K1" s="103"/>
      <c r="L1" s="103"/>
    </row>
    <row r="2" spans="1:12" ht="14.25">
      <c r="A2" s="104" t="s">
        <v>188</v>
      </c>
      <c r="B2" s="104"/>
      <c r="C2" s="104"/>
      <c r="D2" s="104"/>
      <c r="E2" s="104"/>
      <c r="F2" s="104"/>
      <c r="G2" s="104"/>
      <c r="H2" s="104"/>
      <c r="I2" s="104"/>
      <c r="J2" s="105" t="s">
        <v>102</v>
      </c>
      <c r="K2" s="105"/>
    </row>
    <row r="3" spans="1:12" ht="15" customHeight="1">
      <c r="A3" s="62"/>
      <c r="B3" s="62"/>
      <c r="C3" s="62"/>
      <c r="D3" s="62"/>
      <c r="E3" s="63"/>
      <c r="F3" s="64"/>
      <c r="G3" s="64"/>
      <c r="H3" s="64"/>
      <c r="I3" s="65"/>
      <c r="J3" s="66"/>
      <c r="K3" s="67" t="s">
        <v>132</v>
      </c>
    </row>
    <row r="4" spans="1:12" ht="140.25">
      <c r="A4" s="68" t="s">
        <v>2</v>
      </c>
      <c r="B4" s="68" t="s">
        <v>114</v>
      </c>
      <c r="C4" s="68" t="s">
        <v>115</v>
      </c>
      <c r="D4" s="68" t="s">
        <v>116</v>
      </c>
      <c r="E4" s="68" t="s">
        <v>78</v>
      </c>
      <c r="F4" s="68" t="s">
        <v>94</v>
      </c>
      <c r="G4" s="68" t="s">
        <v>105</v>
      </c>
      <c r="H4" s="68" t="s">
        <v>106</v>
      </c>
      <c r="I4" s="68" t="s">
        <v>8</v>
      </c>
      <c r="J4" s="68" t="s">
        <v>107</v>
      </c>
      <c r="K4" s="68" t="s">
        <v>68</v>
      </c>
      <c r="L4" s="84" t="s">
        <v>191</v>
      </c>
    </row>
    <row r="5" spans="1:12" ht="229.5">
      <c r="A5" s="68">
        <v>1</v>
      </c>
      <c r="B5" s="71" t="s">
        <v>117</v>
      </c>
      <c r="C5" s="85" t="s">
        <v>118</v>
      </c>
      <c r="D5" s="72">
        <v>15000</v>
      </c>
      <c r="E5" s="73"/>
      <c r="F5" s="72"/>
      <c r="G5" s="68"/>
      <c r="H5" s="68"/>
      <c r="I5" s="74">
        <f>G5*F5</f>
        <v>0</v>
      </c>
      <c r="J5" s="68"/>
      <c r="K5" s="69" t="s">
        <v>119</v>
      </c>
      <c r="L5" s="70" t="s">
        <v>119</v>
      </c>
    </row>
    <row r="6" spans="1:12" s="76" customFormat="1">
      <c r="A6" s="45"/>
      <c r="B6" s="11"/>
      <c r="C6" s="11"/>
      <c r="D6" s="11"/>
      <c r="E6" s="11"/>
      <c r="F6" s="11"/>
      <c r="G6" s="110" t="s">
        <v>111</v>
      </c>
      <c r="H6" s="111"/>
      <c r="I6" s="75">
        <f>SUM(I5)</f>
        <v>0</v>
      </c>
      <c r="J6" s="11"/>
      <c r="K6" s="11"/>
    </row>
    <row r="7" spans="1:12">
      <c r="A7" s="86"/>
      <c r="B7" s="87" t="s">
        <v>120</v>
      </c>
      <c r="C7" s="87"/>
      <c r="D7" s="87"/>
      <c r="E7" s="87"/>
      <c r="F7" s="87"/>
      <c r="G7" s="87"/>
      <c r="H7" s="87"/>
      <c r="I7" s="88"/>
      <c r="J7" s="87"/>
      <c r="K7" s="86"/>
    </row>
    <row r="8" spans="1:12" ht="40.5" customHeight="1">
      <c r="B8" s="109" t="s">
        <v>121</v>
      </c>
      <c r="C8" s="109"/>
      <c r="D8" s="109"/>
      <c r="E8" s="109"/>
      <c r="F8" s="109"/>
      <c r="G8" s="109"/>
      <c r="H8" s="109"/>
      <c r="I8" s="109"/>
      <c r="J8" s="109"/>
    </row>
    <row r="9" spans="1:12" ht="37.5" customHeight="1">
      <c r="B9" s="109" t="s">
        <v>74</v>
      </c>
      <c r="C9" s="109"/>
      <c r="D9" s="109"/>
      <c r="E9" s="109"/>
      <c r="F9" s="109"/>
      <c r="G9" s="109"/>
      <c r="H9" s="109"/>
      <c r="I9" s="109"/>
      <c r="J9" s="109"/>
    </row>
  </sheetData>
  <mergeCells count="6">
    <mergeCell ref="B9:J9"/>
    <mergeCell ref="C1:L1"/>
    <mergeCell ref="A2:I2"/>
    <mergeCell ref="J2:K2"/>
    <mergeCell ref="G6:H6"/>
    <mergeCell ref="B8:J8"/>
  </mergeCells>
  <pageMargins left="0.7" right="0.7" top="0.75" bottom="0.75" header="0.3" footer="0.3"/>
  <pageSetup paperSize="9"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workbookViewId="0">
      <selection activeCell="F5" sqref="F5:F7"/>
    </sheetView>
  </sheetViews>
  <sheetFormatPr defaultRowHeight="12.75"/>
  <cols>
    <col min="1" max="1" width="4.7109375" style="45" customWidth="1"/>
    <col min="2" max="2" width="14.7109375" style="11" customWidth="1"/>
    <col min="3" max="3" width="48.5703125" style="11" customWidth="1"/>
    <col min="4" max="5" width="8.7109375" style="11" customWidth="1"/>
    <col min="6" max="6" width="15.7109375" style="11" customWidth="1"/>
    <col min="7" max="7" width="5.7109375" style="11" customWidth="1"/>
    <col min="8" max="8" width="15.7109375" style="11" customWidth="1"/>
    <col min="9" max="9" width="15" style="11" customWidth="1"/>
    <col min="10" max="10" width="23.28515625" style="11" customWidth="1"/>
    <col min="11" max="11" width="19.140625" style="11" customWidth="1"/>
    <col min="12" max="256" width="9.140625" style="11"/>
    <col min="257" max="257" width="4.7109375" style="11" customWidth="1"/>
    <col min="258" max="258" width="14.7109375" style="11" customWidth="1"/>
    <col min="259" max="259" width="48.5703125" style="11" customWidth="1"/>
    <col min="260" max="261" width="8.7109375" style="11" customWidth="1"/>
    <col min="262" max="262" width="15.7109375" style="11" customWidth="1"/>
    <col min="263" max="263" width="5.7109375" style="11" customWidth="1"/>
    <col min="264" max="264" width="15.7109375" style="11" customWidth="1"/>
    <col min="265" max="265" width="15" style="11" customWidth="1"/>
    <col min="266" max="266" width="23.28515625" style="11" customWidth="1"/>
    <col min="267" max="267" width="19.140625" style="11" customWidth="1"/>
    <col min="268" max="512" width="9.140625" style="11"/>
    <col min="513" max="513" width="4.7109375" style="11" customWidth="1"/>
    <col min="514" max="514" width="14.7109375" style="11" customWidth="1"/>
    <col min="515" max="515" width="48.5703125" style="11" customWidth="1"/>
    <col min="516" max="517" width="8.7109375" style="11" customWidth="1"/>
    <col min="518" max="518" width="15.7109375" style="11" customWidth="1"/>
    <col min="519" max="519" width="5.7109375" style="11" customWidth="1"/>
    <col min="520" max="520" width="15.7109375" style="11" customWidth="1"/>
    <col min="521" max="521" width="15" style="11" customWidth="1"/>
    <col min="522" max="522" width="23.28515625" style="11" customWidth="1"/>
    <col min="523" max="523" width="19.140625" style="11" customWidth="1"/>
    <col min="524" max="768" width="9.140625" style="11"/>
    <col min="769" max="769" width="4.7109375" style="11" customWidth="1"/>
    <col min="770" max="770" width="14.7109375" style="11" customWidth="1"/>
    <col min="771" max="771" width="48.5703125" style="11" customWidth="1"/>
    <col min="772" max="773" width="8.7109375" style="11" customWidth="1"/>
    <col min="774" max="774" width="15.7109375" style="11" customWidth="1"/>
    <col min="775" max="775" width="5.7109375" style="11" customWidth="1"/>
    <col min="776" max="776" width="15.7109375" style="11" customWidth="1"/>
    <col min="777" max="777" width="15" style="11" customWidth="1"/>
    <col min="778" max="778" width="23.28515625" style="11" customWidth="1"/>
    <col min="779" max="779" width="19.140625" style="11" customWidth="1"/>
    <col min="780" max="1024" width="9.140625" style="11"/>
    <col min="1025" max="1025" width="4.7109375" style="11" customWidth="1"/>
    <col min="1026" max="1026" width="14.7109375" style="11" customWidth="1"/>
    <col min="1027" max="1027" width="48.5703125" style="11" customWidth="1"/>
    <col min="1028" max="1029" width="8.7109375" style="11" customWidth="1"/>
    <col min="1030" max="1030" width="15.7109375" style="11" customWidth="1"/>
    <col min="1031" max="1031" width="5.7109375" style="11" customWidth="1"/>
    <col min="1032" max="1032" width="15.7109375" style="11" customWidth="1"/>
    <col min="1033" max="1033" width="15" style="11" customWidth="1"/>
    <col min="1034" max="1034" width="23.28515625" style="11" customWidth="1"/>
    <col min="1035" max="1035" width="19.140625" style="11" customWidth="1"/>
    <col min="1036" max="1280" width="9.140625" style="11"/>
    <col min="1281" max="1281" width="4.7109375" style="11" customWidth="1"/>
    <col min="1282" max="1282" width="14.7109375" style="11" customWidth="1"/>
    <col min="1283" max="1283" width="48.5703125" style="11" customWidth="1"/>
    <col min="1284" max="1285" width="8.7109375" style="11" customWidth="1"/>
    <col min="1286" max="1286" width="15.7109375" style="11" customWidth="1"/>
    <col min="1287" max="1287" width="5.7109375" style="11" customWidth="1"/>
    <col min="1288" max="1288" width="15.7109375" style="11" customWidth="1"/>
    <col min="1289" max="1289" width="15" style="11" customWidth="1"/>
    <col min="1290" max="1290" width="23.28515625" style="11" customWidth="1"/>
    <col min="1291" max="1291" width="19.140625" style="11" customWidth="1"/>
    <col min="1292" max="1536" width="9.140625" style="11"/>
    <col min="1537" max="1537" width="4.7109375" style="11" customWidth="1"/>
    <col min="1538" max="1538" width="14.7109375" style="11" customWidth="1"/>
    <col min="1539" max="1539" width="48.5703125" style="11" customWidth="1"/>
    <col min="1540" max="1541" width="8.7109375" style="11" customWidth="1"/>
    <col min="1542" max="1542" width="15.7109375" style="11" customWidth="1"/>
    <col min="1543" max="1543" width="5.7109375" style="11" customWidth="1"/>
    <col min="1544" max="1544" width="15.7109375" style="11" customWidth="1"/>
    <col min="1545" max="1545" width="15" style="11" customWidth="1"/>
    <col min="1546" max="1546" width="23.28515625" style="11" customWidth="1"/>
    <col min="1547" max="1547" width="19.140625" style="11" customWidth="1"/>
    <col min="1548" max="1792" width="9.140625" style="11"/>
    <col min="1793" max="1793" width="4.7109375" style="11" customWidth="1"/>
    <col min="1794" max="1794" width="14.7109375" style="11" customWidth="1"/>
    <col min="1795" max="1795" width="48.5703125" style="11" customWidth="1"/>
    <col min="1796" max="1797" width="8.7109375" style="11" customWidth="1"/>
    <col min="1798" max="1798" width="15.7109375" style="11" customWidth="1"/>
    <col min="1799" max="1799" width="5.7109375" style="11" customWidth="1"/>
    <col min="1800" max="1800" width="15.7109375" style="11" customWidth="1"/>
    <col min="1801" max="1801" width="15" style="11" customWidth="1"/>
    <col min="1802" max="1802" width="23.28515625" style="11" customWidth="1"/>
    <col min="1803" max="1803" width="19.140625" style="11" customWidth="1"/>
    <col min="1804" max="2048" width="9.140625" style="11"/>
    <col min="2049" max="2049" width="4.7109375" style="11" customWidth="1"/>
    <col min="2050" max="2050" width="14.7109375" style="11" customWidth="1"/>
    <col min="2051" max="2051" width="48.5703125" style="11" customWidth="1"/>
    <col min="2052" max="2053" width="8.7109375" style="11" customWidth="1"/>
    <col min="2054" max="2054" width="15.7109375" style="11" customWidth="1"/>
    <col min="2055" max="2055" width="5.7109375" style="11" customWidth="1"/>
    <col min="2056" max="2056" width="15.7109375" style="11" customWidth="1"/>
    <col min="2057" max="2057" width="15" style="11" customWidth="1"/>
    <col min="2058" max="2058" width="23.28515625" style="11" customWidth="1"/>
    <col min="2059" max="2059" width="19.140625" style="11" customWidth="1"/>
    <col min="2060" max="2304" width="9.140625" style="11"/>
    <col min="2305" max="2305" width="4.7109375" style="11" customWidth="1"/>
    <col min="2306" max="2306" width="14.7109375" style="11" customWidth="1"/>
    <col min="2307" max="2307" width="48.5703125" style="11" customWidth="1"/>
    <col min="2308" max="2309" width="8.7109375" style="11" customWidth="1"/>
    <col min="2310" max="2310" width="15.7109375" style="11" customWidth="1"/>
    <col min="2311" max="2311" width="5.7109375" style="11" customWidth="1"/>
    <col min="2312" max="2312" width="15.7109375" style="11" customWidth="1"/>
    <col min="2313" max="2313" width="15" style="11" customWidth="1"/>
    <col min="2314" max="2314" width="23.28515625" style="11" customWidth="1"/>
    <col min="2315" max="2315" width="19.140625" style="11" customWidth="1"/>
    <col min="2316" max="2560" width="9.140625" style="11"/>
    <col min="2561" max="2561" width="4.7109375" style="11" customWidth="1"/>
    <col min="2562" max="2562" width="14.7109375" style="11" customWidth="1"/>
    <col min="2563" max="2563" width="48.5703125" style="11" customWidth="1"/>
    <col min="2564" max="2565" width="8.7109375" style="11" customWidth="1"/>
    <col min="2566" max="2566" width="15.7109375" style="11" customWidth="1"/>
    <col min="2567" max="2567" width="5.7109375" style="11" customWidth="1"/>
    <col min="2568" max="2568" width="15.7109375" style="11" customWidth="1"/>
    <col min="2569" max="2569" width="15" style="11" customWidth="1"/>
    <col min="2570" max="2570" width="23.28515625" style="11" customWidth="1"/>
    <col min="2571" max="2571" width="19.140625" style="11" customWidth="1"/>
    <col min="2572" max="2816" width="9.140625" style="11"/>
    <col min="2817" max="2817" width="4.7109375" style="11" customWidth="1"/>
    <col min="2818" max="2818" width="14.7109375" style="11" customWidth="1"/>
    <col min="2819" max="2819" width="48.5703125" style="11" customWidth="1"/>
    <col min="2820" max="2821" width="8.7109375" style="11" customWidth="1"/>
    <col min="2822" max="2822" width="15.7109375" style="11" customWidth="1"/>
    <col min="2823" max="2823" width="5.7109375" style="11" customWidth="1"/>
    <col min="2824" max="2824" width="15.7109375" style="11" customWidth="1"/>
    <col min="2825" max="2825" width="15" style="11" customWidth="1"/>
    <col min="2826" max="2826" width="23.28515625" style="11" customWidth="1"/>
    <col min="2827" max="2827" width="19.140625" style="11" customWidth="1"/>
    <col min="2828" max="3072" width="9.140625" style="11"/>
    <col min="3073" max="3073" width="4.7109375" style="11" customWidth="1"/>
    <col min="3074" max="3074" width="14.7109375" style="11" customWidth="1"/>
    <col min="3075" max="3075" width="48.5703125" style="11" customWidth="1"/>
    <col min="3076" max="3077" width="8.7109375" style="11" customWidth="1"/>
    <col min="3078" max="3078" width="15.7109375" style="11" customWidth="1"/>
    <col min="3079" max="3079" width="5.7109375" style="11" customWidth="1"/>
    <col min="3080" max="3080" width="15.7109375" style="11" customWidth="1"/>
    <col min="3081" max="3081" width="15" style="11" customWidth="1"/>
    <col min="3082" max="3082" width="23.28515625" style="11" customWidth="1"/>
    <col min="3083" max="3083" width="19.140625" style="11" customWidth="1"/>
    <col min="3084" max="3328" width="9.140625" style="11"/>
    <col min="3329" max="3329" width="4.7109375" style="11" customWidth="1"/>
    <col min="3330" max="3330" width="14.7109375" style="11" customWidth="1"/>
    <col min="3331" max="3331" width="48.5703125" style="11" customWidth="1"/>
    <col min="3332" max="3333" width="8.7109375" style="11" customWidth="1"/>
    <col min="3334" max="3334" width="15.7109375" style="11" customWidth="1"/>
    <col min="3335" max="3335" width="5.7109375" style="11" customWidth="1"/>
    <col min="3336" max="3336" width="15.7109375" style="11" customWidth="1"/>
    <col min="3337" max="3337" width="15" style="11" customWidth="1"/>
    <col min="3338" max="3338" width="23.28515625" style="11" customWidth="1"/>
    <col min="3339" max="3339" width="19.140625" style="11" customWidth="1"/>
    <col min="3340" max="3584" width="9.140625" style="11"/>
    <col min="3585" max="3585" width="4.7109375" style="11" customWidth="1"/>
    <col min="3586" max="3586" width="14.7109375" style="11" customWidth="1"/>
    <col min="3587" max="3587" width="48.5703125" style="11" customWidth="1"/>
    <col min="3588" max="3589" width="8.7109375" style="11" customWidth="1"/>
    <col min="3590" max="3590" width="15.7109375" style="11" customWidth="1"/>
    <col min="3591" max="3591" width="5.7109375" style="11" customWidth="1"/>
    <col min="3592" max="3592" width="15.7109375" style="11" customWidth="1"/>
    <col min="3593" max="3593" width="15" style="11" customWidth="1"/>
    <col min="3594" max="3594" width="23.28515625" style="11" customWidth="1"/>
    <col min="3595" max="3595" width="19.140625" style="11" customWidth="1"/>
    <col min="3596" max="3840" width="9.140625" style="11"/>
    <col min="3841" max="3841" width="4.7109375" style="11" customWidth="1"/>
    <col min="3842" max="3842" width="14.7109375" style="11" customWidth="1"/>
    <col min="3843" max="3843" width="48.5703125" style="11" customWidth="1"/>
    <col min="3844" max="3845" width="8.7109375" style="11" customWidth="1"/>
    <col min="3846" max="3846" width="15.7109375" style="11" customWidth="1"/>
    <col min="3847" max="3847" width="5.7109375" style="11" customWidth="1"/>
    <col min="3848" max="3848" width="15.7109375" style="11" customWidth="1"/>
    <col min="3849" max="3849" width="15" style="11" customWidth="1"/>
    <col min="3850" max="3850" width="23.28515625" style="11" customWidth="1"/>
    <col min="3851" max="3851" width="19.140625" style="11" customWidth="1"/>
    <col min="3852" max="4096" width="9.140625" style="11"/>
    <col min="4097" max="4097" width="4.7109375" style="11" customWidth="1"/>
    <col min="4098" max="4098" width="14.7109375" style="11" customWidth="1"/>
    <col min="4099" max="4099" width="48.5703125" style="11" customWidth="1"/>
    <col min="4100" max="4101" width="8.7109375" style="11" customWidth="1"/>
    <col min="4102" max="4102" width="15.7109375" style="11" customWidth="1"/>
    <col min="4103" max="4103" width="5.7109375" style="11" customWidth="1"/>
    <col min="4104" max="4104" width="15.7109375" style="11" customWidth="1"/>
    <col min="4105" max="4105" width="15" style="11" customWidth="1"/>
    <col min="4106" max="4106" width="23.28515625" style="11" customWidth="1"/>
    <col min="4107" max="4107" width="19.140625" style="11" customWidth="1"/>
    <col min="4108" max="4352" width="9.140625" style="11"/>
    <col min="4353" max="4353" width="4.7109375" style="11" customWidth="1"/>
    <col min="4354" max="4354" width="14.7109375" style="11" customWidth="1"/>
    <col min="4355" max="4355" width="48.5703125" style="11" customWidth="1"/>
    <col min="4356" max="4357" width="8.7109375" style="11" customWidth="1"/>
    <col min="4358" max="4358" width="15.7109375" style="11" customWidth="1"/>
    <col min="4359" max="4359" width="5.7109375" style="11" customWidth="1"/>
    <col min="4360" max="4360" width="15.7109375" style="11" customWidth="1"/>
    <col min="4361" max="4361" width="15" style="11" customWidth="1"/>
    <col min="4362" max="4362" width="23.28515625" style="11" customWidth="1"/>
    <col min="4363" max="4363" width="19.140625" style="11" customWidth="1"/>
    <col min="4364" max="4608" width="9.140625" style="11"/>
    <col min="4609" max="4609" width="4.7109375" style="11" customWidth="1"/>
    <col min="4610" max="4610" width="14.7109375" style="11" customWidth="1"/>
    <col min="4611" max="4611" width="48.5703125" style="11" customWidth="1"/>
    <col min="4612" max="4613" width="8.7109375" style="11" customWidth="1"/>
    <col min="4614" max="4614" width="15.7109375" style="11" customWidth="1"/>
    <col min="4615" max="4615" width="5.7109375" style="11" customWidth="1"/>
    <col min="4616" max="4616" width="15.7109375" style="11" customWidth="1"/>
    <col min="4617" max="4617" width="15" style="11" customWidth="1"/>
    <col min="4618" max="4618" width="23.28515625" style="11" customWidth="1"/>
    <col min="4619" max="4619" width="19.140625" style="11" customWidth="1"/>
    <col min="4620" max="4864" width="9.140625" style="11"/>
    <col min="4865" max="4865" width="4.7109375" style="11" customWidth="1"/>
    <col min="4866" max="4866" width="14.7109375" style="11" customWidth="1"/>
    <col min="4867" max="4867" width="48.5703125" style="11" customWidth="1"/>
    <col min="4868" max="4869" width="8.7109375" style="11" customWidth="1"/>
    <col min="4870" max="4870" width="15.7109375" style="11" customWidth="1"/>
    <col min="4871" max="4871" width="5.7109375" style="11" customWidth="1"/>
    <col min="4872" max="4872" width="15.7109375" style="11" customWidth="1"/>
    <col min="4873" max="4873" width="15" style="11" customWidth="1"/>
    <col min="4874" max="4874" width="23.28515625" style="11" customWidth="1"/>
    <col min="4875" max="4875" width="19.140625" style="11" customWidth="1"/>
    <col min="4876" max="5120" width="9.140625" style="11"/>
    <col min="5121" max="5121" width="4.7109375" style="11" customWidth="1"/>
    <col min="5122" max="5122" width="14.7109375" style="11" customWidth="1"/>
    <col min="5123" max="5123" width="48.5703125" style="11" customWidth="1"/>
    <col min="5124" max="5125" width="8.7109375" style="11" customWidth="1"/>
    <col min="5126" max="5126" width="15.7109375" style="11" customWidth="1"/>
    <col min="5127" max="5127" width="5.7109375" style="11" customWidth="1"/>
    <col min="5128" max="5128" width="15.7109375" style="11" customWidth="1"/>
    <col min="5129" max="5129" width="15" style="11" customWidth="1"/>
    <col min="5130" max="5130" width="23.28515625" style="11" customWidth="1"/>
    <col min="5131" max="5131" width="19.140625" style="11" customWidth="1"/>
    <col min="5132" max="5376" width="9.140625" style="11"/>
    <col min="5377" max="5377" width="4.7109375" style="11" customWidth="1"/>
    <col min="5378" max="5378" width="14.7109375" style="11" customWidth="1"/>
    <col min="5379" max="5379" width="48.5703125" style="11" customWidth="1"/>
    <col min="5380" max="5381" width="8.7109375" style="11" customWidth="1"/>
    <col min="5382" max="5382" width="15.7109375" style="11" customWidth="1"/>
    <col min="5383" max="5383" width="5.7109375" style="11" customWidth="1"/>
    <col min="5384" max="5384" width="15.7109375" style="11" customWidth="1"/>
    <col min="5385" max="5385" width="15" style="11" customWidth="1"/>
    <col min="5386" max="5386" width="23.28515625" style="11" customWidth="1"/>
    <col min="5387" max="5387" width="19.140625" style="11" customWidth="1"/>
    <col min="5388" max="5632" width="9.140625" style="11"/>
    <col min="5633" max="5633" width="4.7109375" style="11" customWidth="1"/>
    <col min="5634" max="5634" width="14.7109375" style="11" customWidth="1"/>
    <col min="5635" max="5635" width="48.5703125" style="11" customWidth="1"/>
    <col min="5636" max="5637" width="8.7109375" style="11" customWidth="1"/>
    <col min="5638" max="5638" width="15.7109375" style="11" customWidth="1"/>
    <col min="5639" max="5639" width="5.7109375" style="11" customWidth="1"/>
    <col min="5640" max="5640" width="15.7109375" style="11" customWidth="1"/>
    <col min="5641" max="5641" width="15" style="11" customWidth="1"/>
    <col min="5642" max="5642" width="23.28515625" style="11" customWidth="1"/>
    <col min="5643" max="5643" width="19.140625" style="11" customWidth="1"/>
    <col min="5644" max="5888" width="9.140625" style="11"/>
    <col min="5889" max="5889" width="4.7109375" style="11" customWidth="1"/>
    <col min="5890" max="5890" width="14.7109375" style="11" customWidth="1"/>
    <col min="5891" max="5891" width="48.5703125" style="11" customWidth="1"/>
    <col min="5892" max="5893" width="8.7109375" style="11" customWidth="1"/>
    <col min="5894" max="5894" width="15.7109375" style="11" customWidth="1"/>
    <col min="5895" max="5895" width="5.7109375" style="11" customWidth="1"/>
    <col min="5896" max="5896" width="15.7109375" style="11" customWidth="1"/>
    <col min="5897" max="5897" width="15" style="11" customWidth="1"/>
    <col min="5898" max="5898" width="23.28515625" style="11" customWidth="1"/>
    <col min="5899" max="5899" width="19.140625" style="11" customWidth="1"/>
    <col min="5900" max="6144" width="9.140625" style="11"/>
    <col min="6145" max="6145" width="4.7109375" style="11" customWidth="1"/>
    <col min="6146" max="6146" width="14.7109375" style="11" customWidth="1"/>
    <col min="6147" max="6147" width="48.5703125" style="11" customWidth="1"/>
    <col min="6148" max="6149" width="8.7109375" style="11" customWidth="1"/>
    <col min="6150" max="6150" width="15.7109375" style="11" customWidth="1"/>
    <col min="6151" max="6151" width="5.7109375" style="11" customWidth="1"/>
    <col min="6152" max="6152" width="15.7109375" style="11" customWidth="1"/>
    <col min="6153" max="6153" width="15" style="11" customWidth="1"/>
    <col min="6154" max="6154" width="23.28515625" style="11" customWidth="1"/>
    <col min="6155" max="6155" width="19.140625" style="11" customWidth="1"/>
    <col min="6156" max="6400" width="9.140625" style="11"/>
    <col min="6401" max="6401" width="4.7109375" style="11" customWidth="1"/>
    <col min="6402" max="6402" width="14.7109375" style="11" customWidth="1"/>
    <col min="6403" max="6403" width="48.5703125" style="11" customWidth="1"/>
    <col min="6404" max="6405" width="8.7109375" style="11" customWidth="1"/>
    <col min="6406" max="6406" width="15.7109375" style="11" customWidth="1"/>
    <col min="6407" max="6407" width="5.7109375" style="11" customWidth="1"/>
    <col min="6408" max="6408" width="15.7109375" style="11" customWidth="1"/>
    <col min="6409" max="6409" width="15" style="11" customWidth="1"/>
    <col min="6410" max="6410" width="23.28515625" style="11" customWidth="1"/>
    <col min="6411" max="6411" width="19.140625" style="11" customWidth="1"/>
    <col min="6412" max="6656" width="9.140625" style="11"/>
    <col min="6657" max="6657" width="4.7109375" style="11" customWidth="1"/>
    <col min="6658" max="6658" width="14.7109375" style="11" customWidth="1"/>
    <col min="6659" max="6659" width="48.5703125" style="11" customWidth="1"/>
    <col min="6660" max="6661" width="8.7109375" style="11" customWidth="1"/>
    <col min="6662" max="6662" width="15.7109375" style="11" customWidth="1"/>
    <col min="6663" max="6663" width="5.7109375" style="11" customWidth="1"/>
    <col min="6664" max="6664" width="15.7109375" style="11" customWidth="1"/>
    <col min="6665" max="6665" width="15" style="11" customWidth="1"/>
    <col min="6666" max="6666" width="23.28515625" style="11" customWidth="1"/>
    <col min="6667" max="6667" width="19.140625" style="11" customWidth="1"/>
    <col min="6668" max="6912" width="9.140625" style="11"/>
    <col min="6913" max="6913" width="4.7109375" style="11" customWidth="1"/>
    <col min="6914" max="6914" width="14.7109375" style="11" customWidth="1"/>
    <col min="6915" max="6915" width="48.5703125" style="11" customWidth="1"/>
    <col min="6916" max="6917" width="8.7109375" style="11" customWidth="1"/>
    <col min="6918" max="6918" width="15.7109375" style="11" customWidth="1"/>
    <col min="6919" max="6919" width="5.7109375" style="11" customWidth="1"/>
    <col min="6920" max="6920" width="15.7109375" style="11" customWidth="1"/>
    <col min="6921" max="6921" width="15" style="11" customWidth="1"/>
    <col min="6922" max="6922" width="23.28515625" style="11" customWidth="1"/>
    <col min="6923" max="6923" width="19.140625" style="11" customWidth="1"/>
    <col min="6924" max="7168" width="9.140625" style="11"/>
    <col min="7169" max="7169" width="4.7109375" style="11" customWidth="1"/>
    <col min="7170" max="7170" width="14.7109375" style="11" customWidth="1"/>
    <col min="7171" max="7171" width="48.5703125" style="11" customWidth="1"/>
    <col min="7172" max="7173" width="8.7109375" style="11" customWidth="1"/>
    <col min="7174" max="7174" width="15.7109375" style="11" customWidth="1"/>
    <col min="7175" max="7175" width="5.7109375" style="11" customWidth="1"/>
    <col min="7176" max="7176" width="15.7109375" style="11" customWidth="1"/>
    <col min="7177" max="7177" width="15" style="11" customWidth="1"/>
    <col min="7178" max="7178" width="23.28515625" style="11" customWidth="1"/>
    <col min="7179" max="7179" width="19.140625" style="11" customWidth="1"/>
    <col min="7180" max="7424" width="9.140625" style="11"/>
    <col min="7425" max="7425" width="4.7109375" style="11" customWidth="1"/>
    <col min="7426" max="7426" width="14.7109375" style="11" customWidth="1"/>
    <col min="7427" max="7427" width="48.5703125" style="11" customWidth="1"/>
    <col min="7428" max="7429" width="8.7109375" style="11" customWidth="1"/>
    <col min="7430" max="7430" width="15.7109375" style="11" customWidth="1"/>
    <col min="7431" max="7431" width="5.7109375" style="11" customWidth="1"/>
    <col min="7432" max="7432" width="15.7109375" style="11" customWidth="1"/>
    <col min="7433" max="7433" width="15" style="11" customWidth="1"/>
    <col min="7434" max="7434" width="23.28515625" style="11" customWidth="1"/>
    <col min="7435" max="7435" width="19.140625" style="11" customWidth="1"/>
    <col min="7436" max="7680" width="9.140625" style="11"/>
    <col min="7681" max="7681" width="4.7109375" style="11" customWidth="1"/>
    <col min="7682" max="7682" width="14.7109375" style="11" customWidth="1"/>
    <col min="7683" max="7683" width="48.5703125" style="11" customWidth="1"/>
    <col min="7684" max="7685" width="8.7109375" style="11" customWidth="1"/>
    <col min="7686" max="7686" width="15.7109375" style="11" customWidth="1"/>
    <col min="7687" max="7687" width="5.7109375" style="11" customWidth="1"/>
    <col min="7688" max="7688" width="15.7109375" style="11" customWidth="1"/>
    <col min="7689" max="7689" width="15" style="11" customWidth="1"/>
    <col min="7690" max="7690" width="23.28515625" style="11" customWidth="1"/>
    <col min="7691" max="7691" width="19.140625" style="11" customWidth="1"/>
    <col min="7692" max="7936" width="9.140625" style="11"/>
    <col min="7937" max="7937" width="4.7109375" style="11" customWidth="1"/>
    <col min="7938" max="7938" width="14.7109375" style="11" customWidth="1"/>
    <col min="7939" max="7939" width="48.5703125" style="11" customWidth="1"/>
    <col min="7940" max="7941" width="8.7109375" style="11" customWidth="1"/>
    <col min="7942" max="7942" width="15.7109375" style="11" customWidth="1"/>
    <col min="7943" max="7943" width="5.7109375" style="11" customWidth="1"/>
    <col min="7944" max="7944" width="15.7109375" style="11" customWidth="1"/>
    <col min="7945" max="7945" width="15" style="11" customWidth="1"/>
    <col min="7946" max="7946" width="23.28515625" style="11" customWidth="1"/>
    <col min="7947" max="7947" width="19.140625" style="11" customWidth="1"/>
    <col min="7948" max="8192" width="9.140625" style="11"/>
    <col min="8193" max="8193" width="4.7109375" style="11" customWidth="1"/>
    <col min="8194" max="8194" width="14.7109375" style="11" customWidth="1"/>
    <col min="8195" max="8195" width="48.5703125" style="11" customWidth="1"/>
    <col min="8196" max="8197" width="8.7109375" style="11" customWidth="1"/>
    <col min="8198" max="8198" width="15.7109375" style="11" customWidth="1"/>
    <col min="8199" max="8199" width="5.7109375" style="11" customWidth="1"/>
    <col min="8200" max="8200" width="15.7109375" style="11" customWidth="1"/>
    <col min="8201" max="8201" width="15" style="11" customWidth="1"/>
    <col min="8202" max="8202" width="23.28515625" style="11" customWidth="1"/>
    <col min="8203" max="8203" width="19.140625" style="11" customWidth="1"/>
    <col min="8204" max="8448" width="9.140625" style="11"/>
    <col min="8449" max="8449" width="4.7109375" style="11" customWidth="1"/>
    <col min="8450" max="8450" width="14.7109375" style="11" customWidth="1"/>
    <col min="8451" max="8451" width="48.5703125" style="11" customWidth="1"/>
    <col min="8452" max="8453" width="8.7109375" style="11" customWidth="1"/>
    <col min="8454" max="8454" width="15.7109375" style="11" customWidth="1"/>
    <col min="8455" max="8455" width="5.7109375" style="11" customWidth="1"/>
    <col min="8456" max="8456" width="15.7109375" style="11" customWidth="1"/>
    <col min="8457" max="8457" width="15" style="11" customWidth="1"/>
    <col min="8458" max="8458" width="23.28515625" style="11" customWidth="1"/>
    <col min="8459" max="8459" width="19.140625" style="11" customWidth="1"/>
    <col min="8460" max="8704" width="9.140625" style="11"/>
    <col min="8705" max="8705" width="4.7109375" style="11" customWidth="1"/>
    <col min="8706" max="8706" width="14.7109375" style="11" customWidth="1"/>
    <col min="8707" max="8707" width="48.5703125" style="11" customWidth="1"/>
    <col min="8708" max="8709" width="8.7109375" style="11" customWidth="1"/>
    <col min="8710" max="8710" width="15.7109375" style="11" customWidth="1"/>
    <col min="8711" max="8711" width="5.7109375" style="11" customWidth="1"/>
    <col min="8712" max="8712" width="15.7109375" style="11" customWidth="1"/>
    <col min="8713" max="8713" width="15" style="11" customWidth="1"/>
    <col min="8714" max="8714" width="23.28515625" style="11" customWidth="1"/>
    <col min="8715" max="8715" width="19.140625" style="11" customWidth="1"/>
    <col min="8716" max="8960" width="9.140625" style="11"/>
    <col min="8961" max="8961" width="4.7109375" style="11" customWidth="1"/>
    <col min="8962" max="8962" width="14.7109375" style="11" customWidth="1"/>
    <col min="8963" max="8963" width="48.5703125" style="11" customWidth="1"/>
    <col min="8964" max="8965" width="8.7109375" style="11" customWidth="1"/>
    <col min="8966" max="8966" width="15.7109375" style="11" customWidth="1"/>
    <col min="8967" max="8967" width="5.7109375" style="11" customWidth="1"/>
    <col min="8968" max="8968" width="15.7109375" style="11" customWidth="1"/>
    <col min="8969" max="8969" width="15" style="11" customWidth="1"/>
    <col min="8970" max="8970" width="23.28515625" style="11" customWidth="1"/>
    <col min="8971" max="8971" width="19.140625" style="11" customWidth="1"/>
    <col min="8972" max="9216" width="9.140625" style="11"/>
    <col min="9217" max="9217" width="4.7109375" style="11" customWidth="1"/>
    <col min="9218" max="9218" width="14.7109375" style="11" customWidth="1"/>
    <col min="9219" max="9219" width="48.5703125" style="11" customWidth="1"/>
    <col min="9220" max="9221" width="8.7109375" style="11" customWidth="1"/>
    <col min="9222" max="9222" width="15.7109375" style="11" customWidth="1"/>
    <col min="9223" max="9223" width="5.7109375" style="11" customWidth="1"/>
    <col min="9224" max="9224" width="15.7109375" style="11" customWidth="1"/>
    <col min="9225" max="9225" width="15" style="11" customWidth="1"/>
    <col min="9226" max="9226" width="23.28515625" style="11" customWidth="1"/>
    <col min="9227" max="9227" width="19.140625" style="11" customWidth="1"/>
    <col min="9228" max="9472" width="9.140625" style="11"/>
    <col min="9473" max="9473" width="4.7109375" style="11" customWidth="1"/>
    <col min="9474" max="9474" width="14.7109375" style="11" customWidth="1"/>
    <col min="9475" max="9475" width="48.5703125" style="11" customWidth="1"/>
    <col min="9476" max="9477" width="8.7109375" style="11" customWidth="1"/>
    <col min="9478" max="9478" width="15.7109375" style="11" customWidth="1"/>
    <col min="9479" max="9479" width="5.7109375" style="11" customWidth="1"/>
    <col min="9480" max="9480" width="15.7109375" style="11" customWidth="1"/>
    <col min="9481" max="9481" width="15" style="11" customWidth="1"/>
    <col min="9482" max="9482" width="23.28515625" style="11" customWidth="1"/>
    <col min="9483" max="9483" width="19.140625" style="11" customWidth="1"/>
    <col min="9484" max="9728" width="9.140625" style="11"/>
    <col min="9729" max="9729" width="4.7109375" style="11" customWidth="1"/>
    <col min="9730" max="9730" width="14.7109375" style="11" customWidth="1"/>
    <col min="9731" max="9731" width="48.5703125" style="11" customWidth="1"/>
    <col min="9732" max="9733" width="8.7109375" style="11" customWidth="1"/>
    <col min="9734" max="9734" width="15.7109375" style="11" customWidth="1"/>
    <col min="9735" max="9735" width="5.7109375" style="11" customWidth="1"/>
    <col min="9736" max="9736" width="15.7109375" style="11" customWidth="1"/>
    <col min="9737" max="9737" width="15" style="11" customWidth="1"/>
    <col min="9738" max="9738" width="23.28515625" style="11" customWidth="1"/>
    <col min="9739" max="9739" width="19.140625" style="11" customWidth="1"/>
    <col min="9740" max="9984" width="9.140625" style="11"/>
    <col min="9985" max="9985" width="4.7109375" style="11" customWidth="1"/>
    <col min="9986" max="9986" width="14.7109375" style="11" customWidth="1"/>
    <col min="9987" max="9987" width="48.5703125" style="11" customWidth="1"/>
    <col min="9988" max="9989" width="8.7109375" style="11" customWidth="1"/>
    <col min="9990" max="9990" width="15.7109375" style="11" customWidth="1"/>
    <col min="9991" max="9991" width="5.7109375" style="11" customWidth="1"/>
    <col min="9992" max="9992" width="15.7109375" style="11" customWidth="1"/>
    <col min="9993" max="9993" width="15" style="11" customWidth="1"/>
    <col min="9994" max="9994" width="23.28515625" style="11" customWidth="1"/>
    <col min="9995" max="9995" width="19.140625" style="11" customWidth="1"/>
    <col min="9996" max="10240" width="9.140625" style="11"/>
    <col min="10241" max="10241" width="4.7109375" style="11" customWidth="1"/>
    <col min="10242" max="10242" width="14.7109375" style="11" customWidth="1"/>
    <col min="10243" max="10243" width="48.5703125" style="11" customWidth="1"/>
    <col min="10244" max="10245" width="8.7109375" style="11" customWidth="1"/>
    <col min="10246" max="10246" width="15.7109375" style="11" customWidth="1"/>
    <col min="10247" max="10247" width="5.7109375" style="11" customWidth="1"/>
    <col min="10248" max="10248" width="15.7109375" style="11" customWidth="1"/>
    <col min="10249" max="10249" width="15" style="11" customWidth="1"/>
    <col min="10250" max="10250" width="23.28515625" style="11" customWidth="1"/>
    <col min="10251" max="10251" width="19.140625" style="11" customWidth="1"/>
    <col min="10252" max="10496" width="9.140625" style="11"/>
    <col min="10497" max="10497" width="4.7109375" style="11" customWidth="1"/>
    <col min="10498" max="10498" width="14.7109375" style="11" customWidth="1"/>
    <col min="10499" max="10499" width="48.5703125" style="11" customWidth="1"/>
    <col min="10500" max="10501" width="8.7109375" style="11" customWidth="1"/>
    <col min="10502" max="10502" width="15.7109375" style="11" customWidth="1"/>
    <col min="10503" max="10503" width="5.7109375" style="11" customWidth="1"/>
    <col min="10504" max="10504" width="15.7109375" style="11" customWidth="1"/>
    <col min="10505" max="10505" width="15" style="11" customWidth="1"/>
    <col min="10506" max="10506" width="23.28515625" style="11" customWidth="1"/>
    <col min="10507" max="10507" width="19.140625" style="11" customWidth="1"/>
    <col min="10508" max="10752" width="9.140625" style="11"/>
    <col min="10753" max="10753" width="4.7109375" style="11" customWidth="1"/>
    <col min="10754" max="10754" width="14.7109375" style="11" customWidth="1"/>
    <col min="10755" max="10755" width="48.5703125" style="11" customWidth="1"/>
    <col min="10756" max="10757" width="8.7109375" style="11" customWidth="1"/>
    <col min="10758" max="10758" width="15.7109375" style="11" customWidth="1"/>
    <col min="10759" max="10759" width="5.7109375" style="11" customWidth="1"/>
    <col min="10760" max="10760" width="15.7109375" style="11" customWidth="1"/>
    <col min="10761" max="10761" width="15" style="11" customWidth="1"/>
    <col min="10762" max="10762" width="23.28515625" style="11" customWidth="1"/>
    <col min="10763" max="10763" width="19.140625" style="11" customWidth="1"/>
    <col min="10764" max="11008" width="9.140625" style="11"/>
    <col min="11009" max="11009" width="4.7109375" style="11" customWidth="1"/>
    <col min="11010" max="11010" width="14.7109375" style="11" customWidth="1"/>
    <col min="11011" max="11011" width="48.5703125" style="11" customWidth="1"/>
    <col min="11012" max="11013" width="8.7109375" style="11" customWidth="1"/>
    <col min="11014" max="11014" width="15.7109375" style="11" customWidth="1"/>
    <col min="11015" max="11015" width="5.7109375" style="11" customWidth="1"/>
    <col min="11016" max="11016" width="15.7109375" style="11" customWidth="1"/>
    <col min="11017" max="11017" width="15" style="11" customWidth="1"/>
    <col min="11018" max="11018" width="23.28515625" style="11" customWidth="1"/>
    <col min="11019" max="11019" width="19.140625" style="11" customWidth="1"/>
    <col min="11020" max="11264" width="9.140625" style="11"/>
    <col min="11265" max="11265" width="4.7109375" style="11" customWidth="1"/>
    <col min="11266" max="11266" width="14.7109375" style="11" customWidth="1"/>
    <col min="11267" max="11267" width="48.5703125" style="11" customWidth="1"/>
    <col min="11268" max="11269" width="8.7109375" style="11" customWidth="1"/>
    <col min="11270" max="11270" width="15.7109375" style="11" customWidth="1"/>
    <col min="11271" max="11271" width="5.7109375" style="11" customWidth="1"/>
    <col min="11272" max="11272" width="15.7109375" style="11" customWidth="1"/>
    <col min="11273" max="11273" width="15" style="11" customWidth="1"/>
    <col min="11274" max="11274" width="23.28515625" style="11" customWidth="1"/>
    <col min="11275" max="11275" width="19.140625" style="11" customWidth="1"/>
    <col min="11276" max="11520" width="9.140625" style="11"/>
    <col min="11521" max="11521" width="4.7109375" style="11" customWidth="1"/>
    <col min="11522" max="11522" width="14.7109375" style="11" customWidth="1"/>
    <col min="11523" max="11523" width="48.5703125" style="11" customWidth="1"/>
    <col min="11524" max="11525" width="8.7109375" style="11" customWidth="1"/>
    <col min="11526" max="11526" width="15.7109375" style="11" customWidth="1"/>
    <col min="11527" max="11527" width="5.7109375" style="11" customWidth="1"/>
    <col min="11528" max="11528" width="15.7109375" style="11" customWidth="1"/>
    <col min="11529" max="11529" width="15" style="11" customWidth="1"/>
    <col min="11530" max="11530" width="23.28515625" style="11" customWidth="1"/>
    <col min="11531" max="11531" width="19.140625" style="11" customWidth="1"/>
    <col min="11532" max="11776" width="9.140625" style="11"/>
    <col min="11777" max="11777" width="4.7109375" style="11" customWidth="1"/>
    <col min="11778" max="11778" width="14.7109375" style="11" customWidth="1"/>
    <col min="11779" max="11779" width="48.5703125" style="11" customWidth="1"/>
    <col min="11780" max="11781" width="8.7109375" style="11" customWidth="1"/>
    <col min="11782" max="11782" width="15.7109375" style="11" customWidth="1"/>
    <col min="11783" max="11783" width="5.7109375" style="11" customWidth="1"/>
    <col min="11784" max="11784" width="15.7109375" style="11" customWidth="1"/>
    <col min="11785" max="11785" width="15" style="11" customWidth="1"/>
    <col min="11786" max="11786" width="23.28515625" style="11" customWidth="1"/>
    <col min="11787" max="11787" width="19.140625" style="11" customWidth="1"/>
    <col min="11788" max="12032" width="9.140625" style="11"/>
    <col min="12033" max="12033" width="4.7109375" style="11" customWidth="1"/>
    <col min="12034" max="12034" width="14.7109375" style="11" customWidth="1"/>
    <col min="12035" max="12035" width="48.5703125" style="11" customWidth="1"/>
    <col min="12036" max="12037" width="8.7109375" style="11" customWidth="1"/>
    <col min="12038" max="12038" width="15.7109375" style="11" customWidth="1"/>
    <col min="12039" max="12039" width="5.7109375" style="11" customWidth="1"/>
    <col min="12040" max="12040" width="15.7109375" style="11" customWidth="1"/>
    <col min="12041" max="12041" width="15" style="11" customWidth="1"/>
    <col min="12042" max="12042" width="23.28515625" style="11" customWidth="1"/>
    <col min="12043" max="12043" width="19.140625" style="11" customWidth="1"/>
    <col min="12044" max="12288" width="9.140625" style="11"/>
    <col min="12289" max="12289" width="4.7109375" style="11" customWidth="1"/>
    <col min="12290" max="12290" width="14.7109375" style="11" customWidth="1"/>
    <col min="12291" max="12291" width="48.5703125" style="11" customWidth="1"/>
    <col min="12292" max="12293" width="8.7109375" style="11" customWidth="1"/>
    <col min="12294" max="12294" width="15.7109375" style="11" customWidth="1"/>
    <col min="12295" max="12295" width="5.7109375" style="11" customWidth="1"/>
    <col min="12296" max="12296" width="15.7109375" style="11" customWidth="1"/>
    <col min="12297" max="12297" width="15" style="11" customWidth="1"/>
    <col min="12298" max="12298" width="23.28515625" style="11" customWidth="1"/>
    <col min="12299" max="12299" width="19.140625" style="11" customWidth="1"/>
    <col min="12300" max="12544" width="9.140625" style="11"/>
    <col min="12545" max="12545" width="4.7109375" style="11" customWidth="1"/>
    <col min="12546" max="12546" width="14.7109375" style="11" customWidth="1"/>
    <col min="12547" max="12547" width="48.5703125" style="11" customWidth="1"/>
    <col min="12548" max="12549" width="8.7109375" style="11" customWidth="1"/>
    <col min="12550" max="12550" width="15.7109375" style="11" customWidth="1"/>
    <col min="12551" max="12551" width="5.7109375" style="11" customWidth="1"/>
    <col min="12552" max="12552" width="15.7109375" style="11" customWidth="1"/>
    <col min="12553" max="12553" width="15" style="11" customWidth="1"/>
    <col min="12554" max="12554" width="23.28515625" style="11" customWidth="1"/>
    <col min="12555" max="12555" width="19.140625" style="11" customWidth="1"/>
    <col min="12556" max="12800" width="9.140625" style="11"/>
    <col min="12801" max="12801" width="4.7109375" style="11" customWidth="1"/>
    <col min="12802" max="12802" width="14.7109375" style="11" customWidth="1"/>
    <col min="12803" max="12803" width="48.5703125" style="11" customWidth="1"/>
    <col min="12804" max="12805" width="8.7109375" style="11" customWidth="1"/>
    <col min="12806" max="12806" width="15.7109375" style="11" customWidth="1"/>
    <col min="12807" max="12807" width="5.7109375" style="11" customWidth="1"/>
    <col min="12808" max="12808" width="15.7109375" style="11" customWidth="1"/>
    <col min="12809" max="12809" width="15" style="11" customWidth="1"/>
    <col min="12810" max="12810" width="23.28515625" style="11" customWidth="1"/>
    <col min="12811" max="12811" width="19.140625" style="11" customWidth="1"/>
    <col min="12812" max="13056" width="9.140625" style="11"/>
    <col min="13057" max="13057" width="4.7109375" style="11" customWidth="1"/>
    <col min="13058" max="13058" width="14.7109375" style="11" customWidth="1"/>
    <col min="13059" max="13059" width="48.5703125" style="11" customWidth="1"/>
    <col min="13060" max="13061" width="8.7109375" style="11" customWidth="1"/>
    <col min="13062" max="13062" width="15.7109375" style="11" customWidth="1"/>
    <col min="13063" max="13063" width="5.7109375" style="11" customWidth="1"/>
    <col min="13064" max="13064" width="15.7109375" style="11" customWidth="1"/>
    <col min="13065" max="13065" width="15" style="11" customWidth="1"/>
    <col min="13066" max="13066" width="23.28515625" style="11" customWidth="1"/>
    <col min="13067" max="13067" width="19.140625" style="11" customWidth="1"/>
    <col min="13068" max="13312" width="9.140625" style="11"/>
    <col min="13313" max="13313" width="4.7109375" style="11" customWidth="1"/>
    <col min="13314" max="13314" width="14.7109375" style="11" customWidth="1"/>
    <col min="13315" max="13315" width="48.5703125" style="11" customWidth="1"/>
    <col min="13316" max="13317" width="8.7109375" style="11" customWidth="1"/>
    <col min="13318" max="13318" width="15.7109375" style="11" customWidth="1"/>
    <col min="13319" max="13319" width="5.7109375" style="11" customWidth="1"/>
    <col min="13320" max="13320" width="15.7109375" style="11" customWidth="1"/>
    <col min="13321" max="13321" width="15" style="11" customWidth="1"/>
    <col min="13322" max="13322" width="23.28515625" style="11" customWidth="1"/>
    <col min="13323" max="13323" width="19.140625" style="11" customWidth="1"/>
    <col min="13324" max="13568" width="9.140625" style="11"/>
    <col min="13569" max="13569" width="4.7109375" style="11" customWidth="1"/>
    <col min="13570" max="13570" width="14.7109375" style="11" customWidth="1"/>
    <col min="13571" max="13571" width="48.5703125" style="11" customWidth="1"/>
    <col min="13572" max="13573" width="8.7109375" style="11" customWidth="1"/>
    <col min="13574" max="13574" width="15.7109375" style="11" customWidth="1"/>
    <col min="13575" max="13575" width="5.7109375" style="11" customWidth="1"/>
    <col min="13576" max="13576" width="15.7109375" style="11" customWidth="1"/>
    <col min="13577" max="13577" width="15" style="11" customWidth="1"/>
    <col min="13578" max="13578" width="23.28515625" style="11" customWidth="1"/>
    <col min="13579" max="13579" width="19.140625" style="11" customWidth="1"/>
    <col min="13580" max="13824" width="9.140625" style="11"/>
    <col min="13825" max="13825" width="4.7109375" style="11" customWidth="1"/>
    <col min="13826" max="13826" width="14.7109375" style="11" customWidth="1"/>
    <col min="13827" max="13827" width="48.5703125" style="11" customWidth="1"/>
    <col min="13828" max="13829" width="8.7109375" style="11" customWidth="1"/>
    <col min="13830" max="13830" width="15.7109375" style="11" customWidth="1"/>
    <col min="13831" max="13831" width="5.7109375" style="11" customWidth="1"/>
    <col min="13832" max="13832" width="15.7109375" style="11" customWidth="1"/>
    <col min="13833" max="13833" width="15" style="11" customWidth="1"/>
    <col min="13834" max="13834" width="23.28515625" style="11" customWidth="1"/>
    <col min="13835" max="13835" width="19.140625" style="11" customWidth="1"/>
    <col min="13836" max="14080" width="9.140625" style="11"/>
    <col min="14081" max="14081" width="4.7109375" style="11" customWidth="1"/>
    <col min="14082" max="14082" width="14.7109375" style="11" customWidth="1"/>
    <col min="14083" max="14083" width="48.5703125" style="11" customWidth="1"/>
    <col min="14084" max="14085" width="8.7109375" style="11" customWidth="1"/>
    <col min="14086" max="14086" width="15.7109375" style="11" customWidth="1"/>
    <col min="14087" max="14087" width="5.7109375" style="11" customWidth="1"/>
    <col min="14088" max="14088" width="15.7109375" style="11" customWidth="1"/>
    <col min="14089" max="14089" width="15" style="11" customWidth="1"/>
    <col min="14090" max="14090" width="23.28515625" style="11" customWidth="1"/>
    <col min="14091" max="14091" width="19.140625" style="11" customWidth="1"/>
    <col min="14092" max="14336" width="9.140625" style="11"/>
    <col min="14337" max="14337" width="4.7109375" style="11" customWidth="1"/>
    <col min="14338" max="14338" width="14.7109375" style="11" customWidth="1"/>
    <col min="14339" max="14339" width="48.5703125" style="11" customWidth="1"/>
    <col min="14340" max="14341" width="8.7109375" style="11" customWidth="1"/>
    <col min="14342" max="14342" width="15.7109375" style="11" customWidth="1"/>
    <col min="14343" max="14343" width="5.7109375" style="11" customWidth="1"/>
    <col min="14344" max="14344" width="15.7109375" style="11" customWidth="1"/>
    <col min="14345" max="14345" width="15" style="11" customWidth="1"/>
    <col min="14346" max="14346" width="23.28515625" style="11" customWidth="1"/>
    <col min="14347" max="14347" width="19.140625" style="11" customWidth="1"/>
    <col min="14348" max="14592" width="9.140625" style="11"/>
    <col min="14593" max="14593" width="4.7109375" style="11" customWidth="1"/>
    <col min="14594" max="14594" width="14.7109375" style="11" customWidth="1"/>
    <col min="14595" max="14595" width="48.5703125" style="11" customWidth="1"/>
    <col min="14596" max="14597" width="8.7109375" style="11" customWidth="1"/>
    <col min="14598" max="14598" width="15.7109375" style="11" customWidth="1"/>
    <col min="14599" max="14599" width="5.7109375" style="11" customWidth="1"/>
    <col min="14600" max="14600" width="15.7109375" style="11" customWidth="1"/>
    <col min="14601" max="14601" width="15" style="11" customWidth="1"/>
    <col min="14602" max="14602" width="23.28515625" style="11" customWidth="1"/>
    <col min="14603" max="14603" width="19.140625" style="11" customWidth="1"/>
    <col min="14604" max="14848" width="9.140625" style="11"/>
    <col min="14849" max="14849" width="4.7109375" style="11" customWidth="1"/>
    <col min="14850" max="14850" width="14.7109375" style="11" customWidth="1"/>
    <col min="14851" max="14851" width="48.5703125" style="11" customWidth="1"/>
    <col min="14852" max="14853" width="8.7109375" style="11" customWidth="1"/>
    <col min="14854" max="14854" width="15.7109375" style="11" customWidth="1"/>
    <col min="14855" max="14855" width="5.7109375" style="11" customWidth="1"/>
    <col min="14856" max="14856" width="15.7109375" style="11" customWidth="1"/>
    <col min="14857" max="14857" width="15" style="11" customWidth="1"/>
    <col min="14858" max="14858" width="23.28515625" style="11" customWidth="1"/>
    <col min="14859" max="14859" width="19.140625" style="11" customWidth="1"/>
    <col min="14860" max="15104" width="9.140625" style="11"/>
    <col min="15105" max="15105" width="4.7109375" style="11" customWidth="1"/>
    <col min="15106" max="15106" width="14.7109375" style="11" customWidth="1"/>
    <col min="15107" max="15107" width="48.5703125" style="11" customWidth="1"/>
    <col min="15108" max="15109" width="8.7109375" style="11" customWidth="1"/>
    <col min="15110" max="15110" width="15.7109375" style="11" customWidth="1"/>
    <col min="15111" max="15111" width="5.7109375" style="11" customWidth="1"/>
    <col min="15112" max="15112" width="15.7109375" style="11" customWidth="1"/>
    <col min="15113" max="15113" width="15" style="11" customWidth="1"/>
    <col min="15114" max="15114" width="23.28515625" style="11" customWidth="1"/>
    <col min="15115" max="15115" width="19.140625" style="11" customWidth="1"/>
    <col min="15116" max="15360" width="9.140625" style="11"/>
    <col min="15361" max="15361" width="4.7109375" style="11" customWidth="1"/>
    <col min="15362" max="15362" width="14.7109375" style="11" customWidth="1"/>
    <col min="15363" max="15363" width="48.5703125" style="11" customWidth="1"/>
    <col min="15364" max="15365" width="8.7109375" style="11" customWidth="1"/>
    <col min="15366" max="15366" width="15.7109375" style="11" customWidth="1"/>
    <col min="15367" max="15367" width="5.7109375" style="11" customWidth="1"/>
    <col min="15368" max="15368" width="15.7109375" style="11" customWidth="1"/>
    <col min="15369" max="15369" width="15" style="11" customWidth="1"/>
    <col min="15370" max="15370" width="23.28515625" style="11" customWidth="1"/>
    <col min="15371" max="15371" width="19.140625" style="11" customWidth="1"/>
    <col min="15372" max="15616" width="9.140625" style="11"/>
    <col min="15617" max="15617" width="4.7109375" style="11" customWidth="1"/>
    <col min="15618" max="15618" width="14.7109375" style="11" customWidth="1"/>
    <col min="15619" max="15619" width="48.5703125" style="11" customWidth="1"/>
    <col min="15620" max="15621" width="8.7109375" style="11" customWidth="1"/>
    <col min="15622" max="15622" width="15.7109375" style="11" customWidth="1"/>
    <col min="15623" max="15623" width="5.7109375" style="11" customWidth="1"/>
    <col min="15624" max="15624" width="15.7109375" style="11" customWidth="1"/>
    <col min="15625" max="15625" width="15" style="11" customWidth="1"/>
    <col min="15626" max="15626" width="23.28515625" style="11" customWidth="1"/>
    <col min="15627" max="15627" width="19.140625" style="11" customWidth="1"/>
    <col min="15628" max="15872" width="9.140625" style="11"/>
    <col min="15873" max="15873" width="4.7109375" style="11" customWidth="1"/>
    <col min="15874" max="15874" width="14.7109375" style="11" customWidth="1"/>
    <col min="15875" max="15875" width="48.5703125" style="11" customWidth="1"/>
    <col min="15876" max="15877" width="8.7109375" style="11" customWidth="1"/>
    <col min="15878" max="15878" width="15.7109375" style="11" customWidth="1"/>
    <col min="15879" max="15879" width="5.7109375" style="11" customWidth="1"/>
    <col min="15880" max="15880" width="15.7109375" style="11" customWidth="1"/>
    <col min="15881" max="15881" width="15" style="11" customWidth="1"/>
    <col min="15882" max="15882" width="23.28515625" style="11" customWidth="1"/>
    <col min="15883" max="15883" width="19.140625" style="11" customWidth="1"/>
    <col min="15884" max="16128" width="9.140625" style="11"/>
    <col min="16129" max="16129" width="4.7109375" style="11" customWidth="1"/>
    <col min="16130" max="16130" width="14.7109375" style="11" customWidth="1"/>
    <col min="16131" max="16131" width="48.5703125" style="11" customWidth="1"/>
    <col min="16132" max="16133" width="8.7109375" style="11" customWidth="1"/>
    <col min="16134" max="16134" width="15.7109375" style="11" customWidth="1"/>
    <col min="16135" max="16135" width="5.7109375" style="11" customWidth="1"/>
    <col min="16136" max="16136" width="15.7109375" style="11" customWidth="1"/>
    <col min="16137" max="16137" width="15" style="11" customWidth="1"/>
    <col min="16138" max="16138" width="23.28515625" style="11" customWidth="1"/>
    <col min="16139" max="16139" width="19.140625" style="11" customWidth="1"/>
    <col min="16140" max="16384" width="9.140625" style="11"/>
  </cols>
  <sheetData>
    <row r="1" spans="1:12" ht="18.75">
      <c r="C1" s="103" t="s">
        <v>1</v>
      </c>
      <c r="D1" s="103"/>
      <c r="E1" s="103"/>
      <c r="F1" s="103"/>
      <c r="G1" s="103"/>
      <c r="H1" s="103"/>
      <c r="I1" s="103"/>
      <c r="J1" s="103"/>
      <c r="K1" s="103"/>
      <c r="L1" s="89"/>
    </row>
    <row r="2" spans="1:12" ht="14.25">
      <c r="A2" s="104" t="s">
        <v>189</v>
      </c>
      <c r="B2" s="104"/>
      <c r="C2" s="104"/>
      <c r="D2" s="104"/>
      <c r="E2" s="104"/>
      <c r="F2" s="104"/>
      <c r="G2" s="104"/>
      <c r="H2" s="104"/>
      <c r="I2" s="105" t="s">
        <v>102</v>
      </c>
      <c r="J2" s="105"/>
    </row>
    <row r="3" spans="1:12" ht="15" customHeight="1">
      <c r="A3" s="62"/>
      <c r="B3" s="62"/>
      <c r="C3" s="62"/>
      <c r="D3" s="62"/>
      <c r="E3" s="64"/>
      <c r="F3" s="64"/>
      <c r="G3" s="64"/>
      <c r="H3" s="65"/>
      <c r="I3" s="66"/>
      <c r="J3" s="67" t="s">
        <v>132</v>
      </c>
    </row>
    <row r="4" spans="1:12" ht="140.25">
      <c r="A4" s="68" t="s">
        <v>2</v>
      </c>
      <c r="B4" s="68" t="s">
        <v>122</v>
      </c>
      <c r="C4" s="68" t="s">
        <v>115</v>
      </c>
      <c r="D4" s="68" t="s">
        <v>123</v>
      </c>
      <c r="E4" s="68" t="s">
        <v>94</v>
      </c>
      <c r="F4" s="68" t="s">
        <v>105</v>
      </c>
      <c r="G4" s="68" t="s">
        <v>106</v>
      </c>
      <c r="H4" s="68" t="s">
        <v>8</v>
      </c>
      <c r="I4" s="68" t="s">
        <v>107</v>
      </c>
      <c r="J4" s="68" t="s">
        <v>68</v>
      </c>
      <c r="K4" s="84" t="s">
        <v>192</v>
      </c>
    </row>
    <row r="5" spans="1:12" ht="63.75">
      <c r="A5" s="68">
        <v>1</v>
      </c>
      <c r="B5" s="71" t="s">
        <v>124</v>
      </c>
      <c r="C5" s="85" t="s">
        <v>125</v>
      </c>
      <c r="D5" s="72" t="s">
        <v>126</v>
      </c>
      <c r="E5" s="72">
        <v>4000</v>
      </c>
      <c r="F5" s="68"/>
      <c r="G5" s="68"/>
      <c r="H5" s="74">
        <f>F5*E5</f>
        <v>0</v>
      </c>
      <c r="I5" s="68"/>
      <c r="J5" s="69" t="s">
        <v>119</v>
      </c>
      <c r="K5" s="70" t="s">
        <v>119</v>
      </c>
    </row>
    <row r="6" spans="1:12" ht="63.75">
      <c r="A6" s="68">
        <v>2</v>
      </c>
      <c r="B6" s="71" t="s">
        <v>127</v>
      </c>
      <c r="C6" s="85" t="s">
        <v>128</v>
      </c>
      <c r="D6" s="72" t="s">
        <v>126</v>
      </c>
      <c r="E6" s="72">
        <v>4000</v>
      </c>
      <c r="F6" s="68"/>
      <c r="G6" s="68"/>
      <c r="H6" s="74">
        <f t="shared" ref="H6:H7" si="0">F6*E6</f>
        <v>0</v>
      </c>
      <c r="I6" s="68"/>
      <c r="J6" s="69" t="s">
        <v>119</v>
      </c>
      <c r="K6" s="70" t="s">
        <v>119</v>
      </c>
    </row>
    <row r="7" spans="1:12" ht="86.25" customHeight="1">
      <c r="A7" s="68">
        <v>3</v>
      </c>
      <c r="B7" s="71" t="s">
        <v>129</v>
      </c>
      <c r="C7" s="85" t="s">
        <v>130</v>
      </c>
      <c r="D7" s="72" t="s">
        <v>131</v>
      </c>
      <c r="E7" s="72">
        <v>3000</v>
      </c>
      <c r="F7" s="68"/>
      <c r="G7" s="68"/>
      <c r="H7" s="74">
        <f t="shared" si="0"/>
        <v>0</v>
      </c>
      <c r="I7" s="68"/>
      <c r="J7" s="69" t="s">
        <v>119</v>
      </c>
      <c r="K7" s="70" t="s">
        <v>119</v>
      </c>
    </row>
    <row r="8" spans="1:12" s="76" customFormat="1">
      <c r="A8" s="45"/>
      <c r="B8" s="11"/>
      <c r="C8" s="11"/>
      <c r="D8" s="11"/>
      <c r="E8" s="11"/>
      <c r="F8" s="110" t="s">
        <v>111</v>
      </c>
      <c r="G8" s="111"/>
      <c r="H8" s="75">
        <f>SUM(H5:H7)</f>
        <v>0</v>
      </c>
      <c r="I8" s="11"/>
      <c r="J8" s="11"/>
    </row>
    <row r="9" spans="1:12">
      <c r="A9" s="86"/>
      <c r="B9" s="87" t="s">
        <v>120</v>
      </c>
      <c r="C9" s="87"/>
      <c r="D9" s="87"/>
      <c r="E9" s="87"/>
      <c r="F9" s="87"/>
      <c r="G9" s="87"/>
      <c r="H9" s="88"/>
      <c r="I9" s="87"/>
      <c r="J9" s="86"/>
    </row>
    <row r="10" spans="1:12" ht="42" customHeight="1">
      <c r="B10" s="109" t="s">
        <v>113</v>
      </c>
      <c r="C10" s="109"/>
      <c r="D10" s="109"/>
      <c r="E10" s="109"/>
      <c r="F10" s="109"/>
      <c r="G10" s="109"/>
      <c r="H10" s="109"/>
      <c r="I10" s="109"/>
    </row>
    <row r="11" spans="1:12" ht="42" customHeight="1">
      <c r="B11" s="109" t="s">
        <v>74</v>
      </c>
      <c r="C11" s="109"/>
      <c r="D11" s="109"/>
      <c r="E11" s="109"/>
      <c r="F11" s="109"/>
      <c r="G11" s="109"/>
      <c r="H11" s="109"/>
      <c r="I11" s="109"/>
    </row>
  </sheetData>
  <mergeCells count="6">
    <mergeCell ref="B11:I11"/>
    <mergeCell ref="C1:K1"/>
    <mergeCell ref="A2:H2"/>
    <mergeCell ref="I2:J2"/>
    <mergeCell ref="F8:G8"/>
    <mergeCell ref="B10:I10"/>
  </mergeCells>
  <pageMargins left="0.7" right="0.7" top="0.75" bottom="0.75" header="0.3" footer="0.3"/>
  <pageSetup paperSize="9" scale="7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topLeftCell="A31" workbookViewId="0">
      <selection activeCell="G8" sqref="G8:G36"/>
    </sheetView>
  </sheetViews>
  <sheetFormatPr defaultRowHeight="15"/>
  <cols>
    <col min="1" max="1" width="9.140625" style="1"/>
    <col min="2" max="2" width="17.42578125" style="1" customWidth="1"/>
    <col min="3" max="3" width="14.7109375" style="1" customWidth="1"/>
    <col min="4" max="4" width="12.42578125" style="1" customWidth="1"/>
    <col min="5" max="5" width="14" style="1" customWidth="1"/>
    <col min="6" max="6" width="12" style="1" customWidth="1"/>
    <col min="7" max="7" width="15.28515625" style="1" customWidth="1"/>
    <col min="8" max="8" width="14.7109375" style="1" customWidth="1"/>
    <col min="9" max="9" width="16.42578125" style="1" customWidth="1"/>
    <col min="10" max="10" width="18" style="1" customWidth="1"/>
    <col min="11" max="11" width="25.28515625" style="1" customWidth="1"/>
    <col min="12" max="12" width="19.140625" style="6" customWidth="1"/>
    <col min="13" max="14" width="9.140625" style="1"/>
    <col min="15" max="15" width="20.28515625" style="1" customWidth="1"/>
    <col min="16" max="16" width="45.28515625" style="1" customWidth="1"/>
    <col min="17" max="16384" width="9.140625" style="1"/>
  </cols>
  <sheetData>
    <row r="1" spans="1:12">
      <c r="A1" s="114"/>
      <c r="B1" s="115"/>
      <c r="C1" s="58"/>
      <c r="D1" s="58"/>
      <c r="E1" s="58"/>
      <c r="F1" s="58"/>
      <c r="G1" s="10"/>
      <c r="H1" s="116" t="s">
        <v>69</v>
      </c>
      <c r="I1" s="117"/>
      <c r="J1" s="117"/>
      <c r="K1" s="117"/>
      <c r="L1" s="117"/>
    </row>
    <row r="2" spans="1:12">
      <c r="A2" s="56"/>
      <c r="B2" s="57"/>
      <c r="C2" s="58"/>
      <c r="D2" s="58"/>
      <c r="E2" s="58"/>
      <c r="F2" s="58"/>
      <c r="G2" s="10"/>
      <c r="H2" s="11" t="s">
        <v>0</v>
      </c>
      <c r="I2" s="59"/>
      <c r="J2" s="59"/>
      <c r="K2" s="59"/>
      <c r="L2" s="12"/>
    </row>
    <row r="3" spans="1:12" ht="18.75">
      <c r="A3" s="103" t="s">
        <v>1</v>
      </c>
      <c r="B3" s="103"/>
      <c r="C3" s="103"/>
      <c r="D3" s="103"/>
      <c r="E3" s="103"/>
      <c r="F3" s="103"/>
      <c r="G3" s="103"/>
      <c r="H3" s="103"/>
      <c r="I3" s="103"/>
      <c r="J3" s="103"/>
      <c r="K3" s="103"/>
      <c r="L3" s="12"/>
    </row>
    <row r="4" spans="1:12">
      <c r="A4" s="11"/>
      <c r="B4" s="13"/>
      <c r="C4" s="13"/>
      <c r="D4" s="13"/>
      <c r="E4" s="13"/>
      <c r="F4" s="13"/>
      <c r="G4" s="13"/>
      <c r="H4" s="13"/>
      <c r="I4" s="13"/>
      <c r="J4" s="13"/>
      <c r="K4" s="13"/>
      <c r="L4" s="12"/>
    </row>
    <row r="5" spans="1:12">
      <c r="A5" s="104" t="s">
        <v>193</v>
      </c>
      <c r="B5" s="104"/>
      <c r="C5" s="104"/>
      <c r="D5" s="13"/>
      <c r="E5" s="13"/>
      <c r="F5" s="13"/>
      <c r="G5" s="13"/>
      <c r="H5" s="13"/>
      <c r="I5" s="13"/>
      <c r="J5" s="13"/>
      <c r="K5" s="13"/>
      <c r="L5" s="12"/>
    </row>
    <row r="6" spans="1:12" ht="16.5" thickBot="1">
      <c r="A6" s="14"/>
      <c r="B6" s="14"/>
      <c r="C6" s="13"/>
      <c r="D6" s="13"/>
      <c r="E6" s="13"/>
      <c r="F6" s="13"/>
      <c r="G6" s="13"/>
      <c r="H6" s="13"/>
      <c r="I6" s="13"/>
      <c r="J6" s="13"/>
      <c r="K6" s="13"/>
      <c r="L6" s="12"/>
    </row>
    <row r="7" spans="1:12" ht="186" thickBot="1">
      <c r="A7" s="7" t="s">
        <v>2</v>
      </c>
      <c r="B7" s="55" t="s">
        <v>3</v>
      </c>
      <c r="C7" s="15" t="s">
        <v>98</v>
      </c>
      <c r="D7" s="15" t="s">
        <v>5</v>
      </c>
      <c r="E7" s="15" t="s">
        <v>6</v>
      </c>
      <c r="F7" s="15" t="s">
        <v>94</v>
      </c>
      <c r="G7" s="15" t="s">
        <v>79</v>
      </c>
      <c r="H7" s="15" t="s">
        <v>7</v>
      </c>
      <c r="I7" s="16" t="s">
        <v>8</v>
      </c>
      <c r="J7" s="15" t="s">
        <v>9</v>
      </c>
      <c r="K7" s="16" t="s">
        <v>68</v>
      </c>
      <c r="L7" s="7" t="s">
        <v>10</v>
      </c>
    </row>
    <row r="8" spans="1:12" ht="16.5" thickBot="1">
      <c r="A8" s="17">
        <v>1</v>
      </c>
      <c r="B8" s="3" t="s">
        <v>134</v>
      </c>
      <c r="C8" s="19"/>
      <c r="D8" s="19"/>
      <c r="E8" s="19"/>
      <c r="F8" s="19">
        <v>160</v>
      </c>
      <c r="G8" s="20"/>
      <c r="H8" s="21"/>
      <c r="I8" s="22">
        <f>G8*F8</f>
        <v>0</v>
      </c>
      <c r="J8" s="23"/>
      <c r="K8" s="24" t="s">
        <v>12</v>
      </c>
      <c r="L8" s="41" t="s">
        <v>12</v>
      </c>
    </row>
    <row r="9" spans="1:12" ht="32.25" thickBot="1">
      <c r="A9" s="17">
        <v>2</v>
      </c>
      <c r="B9" s="3" t="s">
        <v>135</v>
      </c>
      <c r="C9" s="19"/>
      <c r="D9" s="19"/>
      <c r="E9" s="19"/>
      <c r="F9" s="19">
        <v>180</v>
      </c>
      <c r="G9" s="25"/>
      <c r="H9" s="21"/>
      <c r="I9" s="22">
        <f t="shared" ref="I9:I36" si="0">G9*F9</f>
        <v>0</v>
      </c>
      <c r="J9" s="17"/>
      <c r="K9" s="24" t="s">
        <v>12</v>
      </c>
      <c r="L9" s="41" t="s">
        <v>12</v>
      </c>
    </row>
    <row r="10" spans="1:12" ht="16.5" thickBot="1">
      <c r="A10" s="17">
        <v>3</v>
      </c>
      <c r="B10" s="3" t="s">
        <v>136</v>
      </c>
      <c r="C10" s="19"/>
      <c r="D10" s="19"/>
      <c r="E10" s="19"/>
      <c r="F10" s="19">
        <v>500</v>
      </c>
      <c r="G10" s="25"/>
      <c r="H10" s="21"/>
      <c r="I10" s="22">
        <f t="shared" si="0"/>
        <v>0</v>
      </c>
      <c r="J10" s="17"/>
      <c r="K10" s="24" t="s">
        <v>12</v>
      </c>
      <c r="L10" s="41" t="s">
        <v>12</v>
      </c>
    </row>
    <row r="11" spans="1:12" ht="48" thickBot="1">
      <c r="A11" s="17">
        <v>4</v>
      </c>
      <c r="B11" s="3" t="s">
        <v>137</v>
      </c>
      <c r="C11" s="19"/>
      <c r="D11" s="19"/>
      <c r="E11" s="19"/>
      <c r="F11" s="19">
        <v>100</v>
      </c>
      <c r="G11" s="25"/>
      <c r="H11" s="21"/>
      <c r="I11" s="22">
        <f t="shared" si="0"/>
        <v>0</v>
      </c>
      <c r="J11" s="17"/>
      <c r="K11" s="24" t="s">
        <v>12</v>
      </c>
      <c r="L11" s="41" t="s">
        <v>12</v>
      </c>
    </row>
    <row r="12" spans="1:12" ht="32.25" thickBot="1">
      <c r="A12" s="17">
        <v>5</v>
      </c>
      <c r="B12" s="3" t="s">
        <v>138</v>
      </c>
      <c r="C12" s="19"/>
      <c r="D12" s="19"/>
      <c r="E12" s="19"/>
      <c r="F12" s="19">
        <v>100</v>
      </c>
      <c r="G12" s="25"/>
      <c r="H12" s="21"/>
      <c r="I12" s="22">
        <f t="shared" si="0"/>
        <v>0</v>
      </c>
      <c r="J12" s="17"/>
      <c r="K12" s="24" t="s">
        <v>12</v>
      </c>
      <c r="L12" s="41" t="s">
        <v>12</v>
      </c>
    </row>
    <row r="13" spans="1:12" ht="32.25" thickBot="1">
      <c r="A13" s="17">
        <v>6</v>
      </c>
      <c r="B13" s="3" t="s">
        <v>139</v>
      </c>
      <c r="C13" s="19"/>
      <c r="D13" s="19"/>
      <c r="E13" s="19"/>
      <c r="F13" s="19">
        <v>50</v>
      </c>
      <c r="G13" s="25"/>
      <c r="H13" s="21"/>
      <c r="I13" s="22">
        <f t="shared" si="0"/>
        <v>0</v>
      </c>
      <c r="J13" s="17"/>
      <c r="K13" s="24" t="s">
        <v>12</v>
      </c>
      <c r="L13" s="41" t="s">
        <v>12</v>
      </c>
    </row>
    <row r="14" spans="1:12" ht="32.25" thickBot="1">
      <c r="A14" s="17">
        <v>7</v>
      </c>
      <c r="B14" s="3" t="s">
        <v>140</v>
      </c>
      <c r="C14" s="19"/>
      <c r="D14" s="19"/>
      <c r="E14" s="19"/>
      <c r="F14" s="19">
        <v>50</v>
      </c>
      <c r="G14" s="25"/>
      <c r="H14" s="21"/>
      <c r="I14" s="22">
        <f t="shared" si="0"/>
        <v>0</v>
      </c>
      <c r="J14" s="17"/>
      <c r="K14" s="24" t="s">
        <v>12</v>
      </c>
      <c r="L14" s="41" t="s">
        <v>12</v>
      </c>
    </row>
    <row r="15" spans="1:12" ht="32.25" thickBot="1">
      <c r="A15" s="17">
        <v>8</v>
      </c>
      <c r="B15" s="3" t="s">
        <v>141</v>
      </c>
      <c r="C15" s="19"/>
      <c r="D15" s="19"/>
      <c r="E15" s="19"/>
      <c r="F15" s="19">
        <v>2</v>
      </c>
      <c r="G15" s="25"/>
      <c r="H15" s="21"/>
      <c r="I15" s="22">
        <f t="shared" si="0"/>
        <v>0</v>
      </c>
      <c r="J15" s="17"/>
      <c r="K15" s="24" t="s">
        <v>12</v>
      </c>
      <c r="L15" s="41" t="s">
        <v>12</v>
      </c>
    </row>
    <row r="16" spans="1:12" ht="48" thickBot="1">
      <c r="A16" s="17">
        <v>9</v>
      </c>
      <c r="B16" s="90" t="s">
        <v>142</v>
      </c>
      <c r="C16" s="19"/>
      <c r="D16" s="19"/>
      <c r="E16" s="19"/>
      <c r="F16" s="19">
        <v>400</v>
      </c>
      <c r="G16" s="25"/>
      <c r="H16" s="21"/>
      <c r="I16" s="22">
        <f t="shared" si="0"/>
        <v>0</v>
      </c>
      <c r="J16" s="17"/>
      <c r="K16" s="24" t="s">
        <v>12</v>
      </c>
      <c r="L16" s="41" t="s">
        <v>12</v>
      </c>
    </row>
    <row r="17" spans="1:12" ht="32.25" thickBot="1">
      <c r="A17" s="17">
        <v>10</v>
      </c>
      <c r="B17" s="3" t="s">
        <v>143</v>
      </c>
      <c r="C17" s="19"/>
      <c r="D17" s="19"/>
      <c r="E17" s="19"/>
      <c r="F17" s="19">
        <v>180</v>
      </c>
      <c r="G17" s="25"/>
      <c r="H17" s="21"/>
      <c r="I17" s="22">
        <f t="shared" si="0"/>
        <v>0</v>
      </c>
      <c r="J17" s="17"/>
      <c r="K17" s="24" t="s">
        <v>12</v>
      </c>
      <c r="L17" s="41" t="s">
        <v>12</v>
      </c>
    </row>
    <row r="18" spans="1:12" ht="32.25" thickBot="1">
      <c r="A18" s="17">
        <v>11</v>
      </c>
      <c r="B18" s="3" t="s">
        <v>144</v>
      </c>
      <c r="C18" s="19"/>
      <c r="D18" s="19"/>
      <c r="E18" s="19"/>
      <c r="F18" s="19">
        <v>1000</v>
      </c>
      <c r="G18" s="25"/>
      <c r="H18" s="21"/>
      <c r="I18" s="22">
        <f t="shared" si="0"/>
        <v>0</v>
      </c>
      <c r="J18" s="17"/>
      <c r="K18" s="24" t="s">
        <v>12</v>
      </c>
      <c r="L18" s="41" t="s">
        <v>12</v>
      </c>
    </row>
    <row r="19" spans="1:12" ht="32.25" thickBot="1">
      <c r="A19" s="17">
        <v>12</v>
      </c>
      <c r="B19" s="3" t="s">
        <v>145</v>
      </c>
      <c r="C19" s="19"/>
      <c r="D19" s="19"/>
      <c r="E19" s="19"/>
      <c r="F19" s="19">
        <v>210</v>
      </c>
      <c r="G19" s="25"/>
      <c r="H19" s="21"/>
      <c r="I19" s="22">
        <f t="shared" si="0"/>
        <v>0</v>
      </c>
      <c r="J19" s="17"/>
      <c r="K19" s="24" t="s">
        <v>12</v>
      </c>
      <c r="L19" s="41" t="s">
        <v>12</v>
      </c>
    </row>
    <row r="20" spans="1:12" ht="32.25" thickBot="1">
      <c r="A20" s="17">
        <v>13</v>
      </c>
      <c r="B20" s="3" t="s">
        <v>146</v>
      </c>
      <c r="C20" s="19"/>
      <c r="D20" s="19"/>
      <c r="E20" s="19"/>
      <c r="F20" s="19">
        <v>120</v>
      </c>
      <c r="G20" s="25"/>
      <c r="H20" s="21"/>
      <c r="I20" s="22">
        <f t="shared" si="0"/>
        <v>0</v>
      </c>
      <c r="J20" s="17"/>
      <c r="K20" s="24" t="s">
        <v>12</v>
      </c>
      <c r="L20" s="41" t="s">
        <v>12</v>
      </c>
    </row>
    <row r="21" spans="1:12" ht="32.25" thickBot="1">
      <c r="A21" s="17">
        <v>14</v>
      </c>
      <c r="B21" s="3" t="s">
        <v>147</v>
      </c>
      <c r="C21" s="19"/>
      <c r="D21" s="19"/>
      <c r="E21" s="19"/>
      <c r="F21" s="19">
        <v>115</v>
      </c>
      <c r="G21" s="25"/>
      <c r="H21" s="21"/>
      <c r="I21" s="22">
        <f t="shared" si="0"/>
        <v>0</v>
      </c>
      <c r="J21" s="17"/>
      <c r="K21" s="24" t="s">
        <v>12</v>
      </c>
      <c r="L21" s="41" t="s">
        <v>12</v>
      </c>
    </row>
    <row r="22" spans="1:12" ht="48" thickBot="1">
      <c r="A22" s="17">
        <v>15</v>
      </c>
      <c r="B22" s="3" t="s">
        <v>148</v>
      </c>
      <c r="C22" s="19"/>
      <c r="D22" s="19"/>
      <c r="E22" s="19"/>
      <c r="F22" s="19">
        <v>115</v>
      </c>
      <c r="G22" s="25"/>
      <c r="H22" s="21"/>
      <c r="I22" s="22">
        <f t="shared" si="0"/>
        <v>0</v>
      </c>
      <c r="J22" s="17"/>
      <c r="K22" s="24" t="s">
        <v>12</v>
      </c>
      <c r="L22" s="41" t="s">
        <v>12</v>
      </c>
    </row>
    <row r="23" spans="1:12" ht="63.75" thickBot="1">
      <c r="A23" s="17">
        <v>16</v>
      </c>
      <c r="B23" s="3" t="s">
        <v>149</v>
      </c>
      <c r="C23" s="19"/>
      <c r="D23" s="19"/>
      <c r="E23" s="19"/>
      <c r="F23" s="19">
        <v>20</v>
      </c>
      <c r="G23" s="25"/>
      <c r="H23" s="21"/>
      <c r="I23" s="22">
        <f t="shared" si="0"/>
        <v>0</v>
      </c>
      <c r="J23" s="17"/>
      <c r="K23" s="24" t="s">
        <v>12</v>
      </c>
      <c r="L23" s="41" t="s">
        <v>12</v>
      </c>
    </row>
    <row r="24" spans="1:12" ht="48" thickBot="1">
      <c r="A24" s="17">
        <v>17</v>
      </c>
      <c r="B24" s="3" t="s">
        <v>150</v>
      </c>
      <c r="C24" s="19"/>
      <c r="D24" s="19"/>
      <c r="E24" s="19"/>
      <c r="F24" s="19">
        <v>2</v>
      </c>
      <c r="G24" s="25"/>
      <c r="H24" s="21"/>
      <c r="I24" s="22">
        <f t="shared" si="0"/>
        <v>0</v>
      </c>
      <c r="J24" s="17"/>
      <c r="K24" s="24" t="s">
        <v>12</v>
      </c>
      <c r="L24" s="41" t="s">
        <v>12</v>
      </c>
    </row>
    <row r="25" spans="1:12" ht="48" thickBot="1">
      <c r="A25" s="17">
        <v>18</v>
      </c>
      <c r="B25" s="3" t="s">
        <v>151</v>
      </c>
      <c r="C25" s="19"/>
      <c r="D25" s="19"/>
      <c r="E25" s="19"/>
      <c r="F25" s="19">
        <v>10</v>
      </c>
      <c r="G25" s="25"/>
      <c r="H25" s="21"/>
      <c r="I25" s="22">
        <f t="shared" si="0"/>
        <v>0</v>
      </c>
      <c r="J25" s="17"/>
      <c r="K25" s="24" t="s">
        <v>12</v>
      </c>
      <c r="L25" s="41" t="s">
        <v>12</v>
      </c>
    </row>
    <row r="26" spans="1:12" ht="32.25" thickBot="1">
      <c r="A26" s="17">
        <v>19</v>
      </c>
      <c r="B26" s="3" t="s">
        <v>152</v>
      </c>
      <c r="C26" s="19"/>
      <c r="D26" s="19"/>
      <c r="E26" s="19"/>
      <c r="F26" s="19">
        <v>2</v>
      </c>
      <c r="G26" s="25"/>
      <c r="H26" s="21"/>
      <c r="I26" s="22">
        <f t="shared" si="0"/>
        <v>0</v>
      </c>
      <c r="J26" s="17"/>
      <c r="K26" s="24" t="s">
        <v>12</v>
      </c>
      <c r="L26" s="41" t="s">
        <v>12</v>
      </c>
    </row>
    <row r="27" spans="1:12" ht="48" thickBot="1">
      <c r="A27" s="17">
        <v>20</v>
      </c>
      <c r="B27" s="3" t="s">
        <v>153</v>
      </c>
      <c r="C27" s="19"/>
      <c r="D27" s="19"/>
      <c r="E27" s="19"/>
      <c r="F27" s="19">
        <v>2</v>
      </c>
      <c r="G27" s="25"/>
      <c r="H27" s="21"/>
      <c r="I27" s="22">
        <f t="shared" si="0"/>
        <v>0</v>
      </c>
      <c r="J27" s="17"/>
      <c r="K27" s="24" t="s">
        <v>12</v>
      </c>
      <c r="L27" s="41" t="s">
        <v>12</v>
      </c>
    </row>
    <row r="28" spans="1:12" ht="32.25" thickBot="1">
      <c r="A28" s="17">
        <v>21</v>
      </c>
      <c r="B28" s="3" t="s">
        <v>154</v>
      </c>
      <c r="C28" s="19"/>
      <c r="D28" s="19"/>
      <c r="E28" s="19"/>
      <c r="F28" s="19">
        <v>300</v>
      </c>
      <c r="G28" s="25"/>
      <c r="H28" s="21"/>
      <c r="I28" s="22">
        <f t="shared" si="0"/>
        <v>0</v>
      </c>
      <c r="J28" s="17"/>
      <c r="K28" s="24" t="s">
        <v>12</v>
      </c>
      <c r="L28" s="41" t="s">
        <v>12</v>
      </c>
    </row>
    <row r="29" spans="1:12" ht="16.5" thickBot="1">
      <c r="A29" s="17">
        <v>22</v>
      </c>
      <c r="B29" s="3" t="s">
        <v>155</v>
      </c>
      <c r="C29" s="19"/>
      <c r="D29" s="19"/>
      <c r="E29" s="19"/>
      <c r="F29" s="19">
        <v>1</v>
      </c>
      <c r="G29" s="25"/>
      <c r="H29" s="21"/>
      <c r="I29" s="22">
        <f t="shared" si="0"/>
        <v>0</v>
      </c>
      <c r="J29" s="17"/>
      <c r="K29" s="24" t="s">
        <v>12</v>
      </c>
      <c r="L29" s="41" t="s">
        <v>12</v>
      </c>
    </row>
    <row r="30" spans="1:12" ht="48" thickBot="1">
      <c r="A30" s="17">
        <v>23</v>
      </c>
      <c r="B30" s="3" t="s">
        <v>156</v>
      </c>
      <c r="C30" s="19"/>
      <c r="D30" s="19"/>
      <c r="E30" s="19"/>
      <c r="F30" s="19">
        <v>1</v>
      </c>
      <c r="G30" s="25"/>
      <c r="H30" s="21"/>
      <c r="I30" s="22">
        <f t="shared" si="0"/>
        <v>0</v>
      </c>
      <c r="J30" s="17"/>
      <c r="K30" s="24" t="s">
        <v>12</v>
      </c>
      <c r="L30" s="41" t="s">
        <v>12</v>
      </c>
    </row>
    <row r="31" spans="1:12" ht="48" thickBot="1">
      <c r="A31" s="17">
        <v>24</v>
      </c>
      <c r="B31" s="3" t="s">
        <v>157</v>
      </c>
      <c r="C31" s="19"/>
      <c r="D31" s="19"/>
      <c r="E31" s="19"/>
      <c r="F31" s="19">
        <v>1</v>
      </c>
      <c r="G31" s="25"/>
      <c r="H31" s="21"/>
      <c r="I31" s="22">
        <f t="shared" si="0"/>
        <v>0</v>
      </c>
      <c r="J31" s="17"/>
      <c r="K31" s="24" t="s">
        <v>12</v>
      </c>
      <c r="L31" s="41" t="s">
        <v>12</v>
      </c>
    </row>
    <row r="32" spans="1:12" ht="32.25" thickBot="1">
      <c r="A32" s="17">
        <v>25</v>
      </c>
      <c r="B32" s="3" t="s">
        <v>158</v>
      </c>
      <c r="C32" s="19"/>
      <c r="D32" s="19"/>
      <c r="E32" s="19"/>
      <c r="F32" s="19">
        <v>1</v>
      </c>
      <c r="G32" s="25"/>
      <c r="H32" s="21"/>
      <c r="I32" s="22">
        <f t="shared" si="0"/>
        <v>0</v>
      </c>
      <c r="J32" s="17"/>
      <c r="K32" s="24" t="s">
        <v>12</v>
      </c>
      <c r="L32" s="41" t="s">
        <v>12</v>
      </c>
    </row>
    <row r="33" spans="1:16" ht="32.25" thickBot="1">
      <c r="A33" s="17">
        <v>26</v>
      </c>
      <c r="B33" s="3" t="s">
        <v>159</v>
      </c>
      <c r="C33" s="19"/>
      <c r="D33" s="19"/>
      <c r="E33" s="19"/>
      <c r="F33" s="19">
        <v>1</v>
      </c>
      <c r="G33" s="25"/>
      <c r="H33" s="21"/>
      <c r="I33" s="22">
        <f t="shared" si="0"/>
        <v>0</v>
      </c>
      <c r="J33" s="17"/>
      <c r="K33" s="24" t="s">
        <v>12</v>
      </c>
      <c r="L33" s="41" t="s">
        <v>12</v>
      </c>
    </row>
    <row r="34" spans="1:16" ht="32.25" thickBot="1">
      <c r="A34" s="17">
        <v>27</v>
      </c>
      <c r="B34" s="3" t="s">
        <v>160</v>
      </c>
      <c r="C34" s="19"/>
      <c r="D34" s="19"/>
      <c r="E34" s="19"/>
      <c r="F34" s="19">
        <v>1</v>
      </c>
      <c r="G34" s="25"/>
      <c r="H34" s="21"/>
      <c r="I34" s="22">
        <f t="shared" si="0"/>
        <v>0</v>
      </c>
      <c r="J34" s="17"/>
      <c r="K34" s="24" t="s">
        <v>12</v>
      </c>
      <c r="L34" s="41" t="s">
        <v>12</v>
      </c>
    </row>
    <row r="35" spans="1:16" ht="48" thickBot="1">
      <c r="A35" s="17">
        <v>28</v>
      </c>
      <c r="B35" s="3" t="s">
        <v>161</v>
      </c>
      <c r="C35" s="19"/>
      <c r="D35" s="19"/>
      <c r="E35" s="19"/>
      <c r="F35" s="19">
        <v>1</v>
      </c>
      <c r="G35" s="25"/>
      <c r="H35" s="21"/>
      <c r="I35" s="22">
        <f t="shared" si="0"/>
        <v>0</v>
      </c>
      <c r="J35" s="17"/>
      <c r="K35" s="24" t="s">
        <v>12</v>
      </c>
      <c r="L35" s="41" t="s">
        <v>12</v>
      </c>
    </row>
    <row r="36" spans="1:16" ht="48" thickBot="1">
      <c r="A36" s="17">
        <v>29</v>
      </c>
      <c r="B36" s="3" t="s">
        <v>162</v>
      </c>
      <c r="C36" s="19"/>
      <c r="D36" s="19"/>
      <c r="E36" s="19"/>
      <c r="F36" s="19">
        <v>1</v>
      </c>
      <c r="G36" s="25"/>
      <c r="H36" s="21"/>
      <c r="I36" s="22">
        <f t="shared" si="0"/>
        <v>0</v>
      </c>
      <c r="J36" s="17"/>
      <c r="K36" s="24" t="s">
        <v>12</v>
      </c>
      <c r="L36" s="41" t="s">
        <v>12</v>
      </c>
    </row>
    <row r="37" spans="1:16" ht="46.5" customHeight="1" thickBot="1">
      <c r="A37" s="27"/>
      <c r="B37" s="5"/>
      <c r="C37" s="29"/>
      <c r="D37" s="29"/>
      <c r="E37" s="29"/>
      <c r="F37" s="29"/>
      <c r="G37" s="26"/>
      <c r="H37" s="30" t="s">
        <v>72</v>
      </c>
      <c r="I37" s="98">
        <f>SUM(I8:I36)</f>
        <v>0</v>
      </c>
      <c r="J37" s="32"/>
      <c r="K37" s="33"/>
      <c r="L37" s="29"/>
    </row>
    <row r="38" spans="1:16">
      <c r="A38" s="13"/>
      <c r="B38" s="13"/>
      <c r="C38" s="13"/>
      <c r="D38" s="13"/>
      <c r="E38" s="13"/>
      <c r="F38" s="13"/>
      <c r="G38" s="13"/>
      <c r="H38" s="13"/>
      <c r="I38" s="13"/>
      <c r="J38" s="13"/>
      <c r="K38" s="13"/>
      <c r="L38" s="12"/>
    </row>
    <row r="39" spans="1:16" ht="53.25" customHeight="1">
      <c r="A39" s="13"/>
      <c r="B39" s="113" t="s">
        <v>163</v>
      </c>
      <c r="C39" s="113"/>
      <c r="D39" s="113"/>
      <c r="E39" s="113"/>
      <c r="F39" s="113"/>
      <c r="G39" s="113"/>
      <c r="H39" s="113"/>
      <c r="I39" s="113"/>
      <c r="J39" s="113"/>
      <c r="K39" s="113"/>
      <c r="L39" s="12"/>
    </row>
    <row r="40" spans="1:16">
      <c r="A40" s="13"/>
      <c r="B40" s="53"/>
      <c r="C40" s="53"/>
      <c r="D40" s="53"/>
      <c r="E40" s="53"/>
      <c r="F40" s="53"/>
      <c r="G40" s="53"/>
      <c r="H40" s="53"/>
      <c r="I40" s="53"/>
      <c r="J40" s="53"/>
      <c r="K40" s="53"/>
      <c r="L40" s="12"/>
    </row>
    <row r="41" spans="1:16" ht="36.75" customHeight="1">
      <c r="A41" s="13"/>
      <c r="B41" s="112" t="s">
        <v>73</v>
      </c>
      <c r="C41" s="112"/>
      <c r="D41" s="112"/>
      <c r="E41" s="112"/>
      <c r="F41" s="112"/>
      <c r="G41" s="112"/>
      <c r="H41" s="112"/>
      <c r="I41" s="112"/>
      <c r="J41" s="112"/>
      <c r="K41" s="112"/>
      <c r="L41" s="12"/>
    </row>
    <row r="42" spans="1:16" ht="48.75" customHeight="1">
      <c r="A42" s="13"/>
      <c r="B42" s="112" t="s">
        <v>74</v>
      </c>
      <c r="C42" s="112"/>
      <c r="D42" s="112"/>
      <c r="E42" s="112"/>
      <c r="F42" s="112"/>
      <c r="G42" s="112"/>
      <c r="H42" s="112"/>
      <c r="I42" s="112"/>
      <c r="J42" s="112"/>
      <c r="K42" s="112"/>
      <c r="L42" s="12"/>
    </row>
    <row r="43" spans="1:16">
      <c r="N43" s="2"/>
      <c r="O43" s="2"/>
      <c r="P43" s="2"/>
    </row>
    <row r="44" spans="1:16">
      <c r="N44" s="2"/>
      <c r="O44" s="2"/>
      <c r="P44" s="2"/>
    </row>
    <row r="45" spans="1:16">
      <c r="N45" s="2"/>
      <c r="O45" s="2"/>
      <c r="P45" s="2"/>
    </row>
    <row r="46" spans="1:16">
      <c r="N46" s="2"/>
      <c r="O46" s="2"/>
      <c r="P46" s="2"/>
    </row>
    <row r="47" spans="1:16">
      <c r="N47" s="2"/>
      <c r="O47" s="2"/>
      <c r="P47" s="2"/>
    </row>
    <row r="48" spans="1:16">
      <c r="N48" s="2"/>
      <c r="O48" s="2"/>
      <c r="P48" s="2"/>
    </row>
    <row r="49" spans="14:16">
      <c r="N49" s="2"/>
      <c r="O49" s="2"/>
      <c r="P49" s="2"/>
    </row>
    <row r="50" spans="14:16">
      <c r="N50" s="2"/>
      <c r="O50" s="2"/>
      <c r="P50" s="2"/>
    </row>
    <row r="51" spans="14:16">
      <c r="N51" s="2"/>
      <c r="O51" s="2"/>
      <c r="P51" s="2"/>
    </row>
    <row r="52" spans="14:16">
      <c r="N52" s="2"/>
      <c r="O52" s="2"/>
      <c r="P52" s="2"/>
    </row>
    <row r="53" spans="14:16">
      <c r="N53" s="2"/>
      <c r="O53" s="2"/>
      <c r="P53" s="2"/>
    </row>
    <row r="54" spans="14:16">
      <c r="N54" s="2"/>
      <c r="O54" s="2"/>
      <c r="P54" s="2"/>
    </row>
    <row r="55" spans="14:16">
      <c r="N55" s="2"/>
      <c r="O55" s="2"/>
      <c r="P55" s="2"/>
    </row>
    <row r="56" spans="14:16">
      <c r="N56" s="2"/>
      <c r="O56" s="2"/>
      <c r="P56" s="2"/>
    </row>
    <row r="57" spans="14:16">
      <c r="N57" s="2"/>
      <c r="O57" s="2"/>
      <c r="P57" s="2"/>
    </row>
    <row r="58" spans="14:16">
      <c r="N58" s="2"/>
      <c r="O58" s="2"/>
      <c r="P58" s="2"/>
    </row>
    <row r="59" spans="14:16">
      <c r="N59" s="2"/>
      <c r="O59" s="2"/>
      <c r="P59" s="2"/>
    </row>
    <row r="60" spans="14:16">
      <c r="N60" s="2"/>
      <c r="O60" s="2"/>
      <c r="P60" s="2"/>
    </row>
    <row r="61" spans="14:16">
      <c r="N61" s="2"/>
      <c r="O61" s="2"/>
      <c r="P61" s="2"/>
    </row>
  </sheetData>
  <mergeCells count="7">
    <mergeCell ref="B41:K41"/>
    <mergeCell ref="B42:K42"/>
    <mergeCell ref="B39:K39"/>
    <mergeCell ref="A1:B1"/>
    <mergeCell ref="H1:L1"/>
    <mergeCell ref="A3:K3"/>
    <mergeCell ref="A5:C5"/>
  </mergeCells>
  <pageMargins left="0.7" right="0.7" top="0.75" bottom="0.75" header="0.3" footer="0.3"/>
  <pageSetup paperSize="9" scale="6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topLeftCell="A30" workbookViewId="0">
      <selection activeCell="C25" sqref="C25"/>
    </sheetView>
  </sheetViews>
  <sheetFormatPr defaultRowHeight="15"/>
  <cols>
    <col min="1" max="1" width="9.140625" style="1"/>
    <col min="2" max="2" width="21.42578125" style="1" customWidth="1"/>
    <col min="3" max="3" width="55.140625" style="1" customWidth="1"/>
    <col min="4" max="4" width="14.7109375" style="1" customWidth="1"/>
    <col min="5" max="5" width="12.42578125" style="1" customWidth="1"/>
    <col min="6" max="6" width="14" style="1" customWidth="1"/>
    <col min="7" max="7" width="12" style="1" customWidth="1"/>
    <col min="8" max="9" width="13.42578125" style="1" customWidth="1"/>
    <col min="10" max="10" width="14.42578125" style="1" customWidth="1"/>
    <col min="11" max="11" width="18" style="1" customWidth="1"/>
    <col min="12" max="12" width="25.28515625" style="1" customWidth="1"/>
    <col min="13" max="13" width="19.140625" style="6" customWidth="1"/>
    <col min="14" max="15" width="9.140625" style="1"/>
    <col min="16" max="16" width="20.28515625" style="1" customWidth="1"/>
    <col min="17" max="17" width="45.28515625" style="1" customWidth="1"/>
    <col min="18" max="16384" width="9.140625" style="1"/>
  </cols>
  <sheetData>
    <row r="1" spans="1:13">
      <c r="A1" s="114"/>
      <c r="B1" s="115"/>
      <c r="C1" s="57"/>
      <c r="D1" s="58"/>
      <c r="E1" s="58"/>
      <c r="F1" s="58"/>
      <c r="G1" s="58"/>
      <c r="H1" s="10"/>
      <c r="I1" s="116" t="s">
        <v>69</v>
      </c>
      <c r="J1" s="117"/>
      <c r="K1" s="117"/>
      <c r="L1" s="117"/>
      <c r="M1" s="117"/>
    </row>
    <row r="2" spans="1:13">
      <c r="A2" s="56"/>
      <c r="B2" s="57"/>
      <c r="C2" s="57"/>
      <c r="D2" s="58"/>
      <c r="E2" s="58"/>
      <c r="F2" s="58"/>
      <c r="G2" s="58"/>
      <c r="H2" s="10"/>
      <c r="I2" s="11" t="s">
        <v>0</v>
      </c>
      <c r="J2" s="59"/>
      <c r="K2" s="59"/>
      <c r="L2" s="59"/>
      <c r="M2" s="12"/>
    </row>
    <row r="3" spans="1:13" ht="18.75">
      <c r="A3" s="103" t="s">
        <v>1</v>
      </c>
      <c r="B3" s="103"/>
      <c r="C3" s="103"/>
      <c r="D3" s="103"/>
      <c r="E3" s="103"/>
      <c r="F3" s="103"/>
      <c r="G3" s="103"/>
      <c r="H3" s="103"/>
      <c r="I3" s="103"/>
      <c r="J3" s="103"/>
      <c r="K3" s="103"/>
      <c r="L3" s="103"/>
      <c r="M3" s="12"/>
    </row>
    <row r="4" spans="1:13">
      <c r="A4" s="11"/>
      <c r="B4" s="13"/>
      <c r="C4" s="13"/>
      <c r="D4" s="13"/>
      <c r="E4" s="13"/>
      <c r="F4" s="13"/>
      <c r="G4" s="13"/>
      <c r="H4" s="13"/>
      <c r="I4" s="13"/>
      <c r="J4" s="13"/>
      <c r="K4" s="13"/>
      <c r="L4" s="13"/>
      <c r="M4" s="12"/>
    </row>
    <row r="5" spans="1:13">
      <c r="A5" s="104" t="s">
        <v>186</v>
      </c>
      <c r="B5" s="104"/>
      <c r="C5" s="104"/>
      <c r="D5" s="104"/>
      <c r="E5" s="13"/>
      <c r="F5" s="13"/>
      <c r="G5" s="13"/>
      <c r="H5" s="13"/>
      <c r="I5" s="13"/>
      <c r="J5" s="13"/>
      <c r="K5" s="13"/>
      <c r="L5" s="13"/>
      <c r="M5" s="12"/>
    </row>
    <row r="6" spans="1:13" ht="16.5" thickBot="1">
      <c r="A6" s="14"/>
      <c r="B6" s="14"/>
      <c r="C6" s="14"/>
      <c r="D6" s="13"/>
      <c r="E6" s="13"/>
      <c r="F6" s="13"/>
      <c r="G6" s="13"/>
      <c r="H6" s="13"/>
      <c r="I6" s="13"/>
      <c r="J6" s="13"/>
      <c r="K6" s="13"/>
      <c r="L6" s="13"/>
      <c r="M6" s="12"/>
    </row>
    <row r="7" spans="1:13" ht="186" thickBot="1">
      <c r="A7" s="7" t="s">
        <v>2</v>
      </c>
      <c r="B7" s="55" t="s">
        <v>3</v>
      </c>
      <c r="C7" s="55" t="s">
        <v>122</v>
      </c>
      <c r="D7" s="15" t="s">
        <v>98</v>
      </c>
      <c r="E7" s="15" t="s">
        <v>5</v>
      </c>
      <c r="F7" s="15" t="s">
        <v>6</v>
      </c>
      <c r="G7" s="15" t="s">
        <v>94</v>
      </c>
      <c r="H7" s="15" t="s">
        <v>79</v>
      </c>
      <c r="I7" s="15" t="s">
        <v>7</v>
      </c>
      <c r="J7" s="16" t="s">
        <v>8</v>
      </c>
      <c r="K7" s="15" t="s">
        <v>9</v>
      </c>
      <c r="L7" s="16" t="s">
        <v>68</v>
      </c>
      <c r="M7" s="7" t="s">
        <v>10</v>
      </c>
    </row>
    <row r="8" spans="1:13" ht="156" customHeight="1" thickBot="1">
      <c r="A8" s="17">
        <v>1</v>
      </c>
      <c r="B8" s="91" t="s">
        <v>164</v>
      </c>
      <c r="C8" s="91" t="s">
        <v>180</v>
      </c>
      <c r="D8" s="19"/>
      <c r="E8" s="19"/>
      <c r="F8" s="19"/>
      <c r="G8" s="19">
        <v>15</v>
      </c>
      <c r="H8" s="20"/>
      <c r="I8" s="21"/>
      <c r="J8" s="22">
        <f>G8*H8</f>
        <v>0</v>
      </c>
      <c r="K8" s="23"/>
      <c r="L8" s="24" t="s">
        <v>12</v>
      </c>
      <c r="M8" s="41" t="s">
        <v>12</v>
      </c>
    </row>
    <row r="9" spans="1:13" ht="159.75" customHeight="1" thickBot="1">
      <c r="A9" s="17">
        <v>2</v>
      </c>
      <c r="B9" s="91" t="s">
        <v>165</v>
      </c>
      <c r="C9" s="91" t="s">
        <v>202</v>
      </c>
      <c r="D9" s="19"/>
      <c r="E9" s="19"/>
      <c r="F9" s="19"/>
      <c r="G9" s="19">
        <v>5</v>
      </c>
      <c r="H9" s="25"/>
      <c r="I9" s="21"/>
      <c r="J9" s="22">
        <f t="shared" ref="J9:J25" si="0">G9*H9</f>
        <v>0</v>
      </c>
      <c r="K9" s="17"/>
      <c r="L9" s="24" t="s">
        <v>12</v>
      </c>
      <c r="M9" s="41" t="s">
        <v>12</v>
      </c>
    </row>
    <row r="10" spans="1:13" ht="199.5" customHeight="1" thickBot="1">
      <c r="A10" s="17">
        <v>3</v>
      </c>
      <c r="B10" s="91" t="s">
        <v>166</v>
      </c>
      <c r="C10" s="91" t="s">
        <v>204</v>
      </c>
      <c r="D10" s="19"/>
      <c r="E10" s="19"/>
      <c r="F10" s="19"/>
      <c r="G10" s="19">
        <v>100</v>
      </c>
      <c r="H10" s="25"/>
      <c r="I10" s="21"/>
      <c r="J10" s="22">
        <f t="shared" si="0"/>
        <v>0</v>
      </c>
      <c r="K10" s="17"/>
      <c r="L10" s="24" t="s">
        <v>12</v>
      </c>
      <c r="M10" s="41" t="s">
        <v>12</v>
      </c>
    </row>
    <row r="11" spans="1:13" ht="184.5" customHeight="1" thickBot="1">
      <c r="A11" s="17">
        <v>4</v>
      </c>
      <c r="B11" s="91" t="s">
        <v>167</v>
      </c>
      <c r="C11" s="91" t="s">
        <v>181</v>
      </c>
      <c r="D11" s="19"/>
      <c r="E11" s="19"/>
      <c r="F11" s="19"/>
      <c r="G11" s="19">
        <v>10</v>
      </c>
      <c r="H11" s="25"/>
      <c r="I11" s="21"/>
      <c r="J11" s="22">
        <f t="shared" si="0"/>
        <v>0</v>
      </c>
      <c r="K11" s="17"/>
      <c r="L11" s="24" t="s">
        <v>12</v>
      </c>
      <c r="M11" s="41" t="s">
        <v>12</v>
      </c>
    </row>
    <row r="12" spans="1:13" ht="81.75" customHeight="1" thickBot="1">
      <c r="A12" s="17">
        <v>5</v>
      </c>
      <c r="B12" s="91" t="s">
        <v>168</v>
      </c>
      <c r="C12" s="91" t="s">
        <v>182</v>
      </c>
      <c r="D12" s="19"/>
      <c r="E12" s="19"/>
      <c r="F12" s="19"/>
      <c r="G12" s="19">
        <v>20</v>
      </c>
      <c r="H12" s="25"/>
      <c r="I12" s="21"/>
      <c r="J12" s="22">
        <f t="shared" si="0"/>
        <v>0</v>
      </c>
      <c r="K12" s="17"/>
      <c r="L12" s="24" t="s">
        <v>12</v>
      </c>
      <c r="M12" s="41" t="s">
        <v>12</v>
      </c>
    </row>
    <row r="13" spans="1:13" ht="82.5" customHeight="1" thickBot="1">
      <c r="A13" s="17">
        <v>6</v>
      </c>
      <c r="B13" s="91" t="s">
        <v>169</v>
      </c>
      <c r="C13" s="91" t="s">
        <v>203</v>
      </c>
      <c r="D13" s="19"/>
      <c r="E13" s="19"/>
      <c r="F13" s="19"/>
      <c r="G13" s="19">
        <v>20</v>
      </c>
      <c r="H13" s="25"/>
      <c r="I13" s="21"/>
      <c r="J13" s="22">
        <f t="shared" si="0"/>
        <v>0</v>
      </c>
      <c r="K13" s="17"/>
      <c r="L13" s="24" t="s">
        <v>12</v>
      </c>
      <c r="M13" s="41" t="s">
        <v>12</v>
      </c>
    </row>
    <row r="14" spans="1:13" ht="51" customHeight="1" thickBot="1">
      <c r="A14" s="17">
        <v>7</v>
      </c>
      <c r="B14" s="91" t="s">
        <v>170</v>
      </c>
      <c r="C14" s="91" t="s">
        <v>183</v>
      </c>
      <c r="D14" s="19"/>
      <c r="E14" s="19"/>
      <c r="F14" s="19"/>
      <c r="G14" s="19">
        <v>60</v>
      </c>
      <c r="H14" s="25"/>
      <c r="I14" s="21"/>
      <c r="J14" s="22">
        <f t="shared" si="0"/>
        <v>0</v>
      </c>
      <c r="K14" s="17"/>
      <c r="L14" s="24" t="s">
        <v>12</v>
      </c>
      <c r="M14" s="41" t="s">
        <v>12</v>
      </c>
    </row>
    <row r="15" spans="1:13" ht="57" customHeight="1" thickBot="1">
      <c r="A15" s="17">
        <v>8</v>
      </c>
      <c r="B15" s="91" t="s">
        <v>171</v>
      </c>
      <c r="C15" s="91" t="s">
        <v>184</v>
      </c>
      <c r="D15" s="19"/>
      <c r="E15" s="19"/>
      <c r="F15" s="19"/>
      <c r="G15" s="19">
        <v>4</v>
      </c>
      <c r="H15" s="25"/>
      <c r="I15" s="21"/>
      <c r="J15" s="22">
        <f t="shared" si="0"/>
        <v>0</v>
      </c>
      <c r="K15" s="17"/>
      <c r="L15" s="24" t="s">
        <v>12</v>
      </c>
      <c r="M15" s="41" t="s">
        <v>12</v>
      </c>
    </row>
    <row r="16" spans="1:13" ht="25.5" customHeight="1" thickBot="1">
      <c r="A16" s="17">
        <v>9</v>
      </c>
      <c r="B16" s="91" t="s">
        <v>172</v>
      </c>
      <c r="C16" s="91" t="s">
        <v>185</v>
      </c>
      <c r="D16" s="19"/>
      <c r="E16" s="19"/>
      <c r="F16" s="19"/>
      <c r="G16" s="19">
        <v>10</v>
      </c>
      <c r="H16" s="25"/>
      <c r="I16" s="21"/>
      <c r="J16" s="22">
        <f t="shared" si="0"/>
        <v>0</v>
      </c>
      <c r="K16" s="17"/>
      <c r="L16" s="24" t="s">
        <v>12</v>
      </c>
      <c r="M16" s="41" t="s">
        <v>12</v>
      </c>
    </row>
    <row r="17" spans="1:17" ht="67.5" customHeight="1" thickBot="1">
      <c r="A17" s="17">
        <v>10</v>
      </c>
      <c r="B17" s="91" t="s">
        <v>173</v>
      </c>
      <c r="C17" s="91" t="s">
        <v>205</v>
      </c>
      <c r="D17" s="19"/>
      <c r="E17" s="19"/>
      <c r="F17" s="19"/>
      <c r="G17" s="19">
        <v>5</v>
      </c>
      <c r="H17" s="25"/>
      <c r="I17" s="21"/>
      <c r="J17" s="22">
        <f t="shared" si="0"/>
        <v>0</v>
      </c>
      <c r="K17" s="17"/>
      <c r="L17" s="24" t="s">
        <v>12</v>
      </c>
      <c r="M17" s="41" t="s">
        <v>12</v>
      </c>
    </row>
    <row r="18" spans="1:17" ht="57" customHeight="1" thickBot="1">
      <c r="A18" s="17">
        <v>11</v>
      </c>
      <c r="B18" s="91" t="s">
        <v>174</v>
      </c>
      <c r="C18" s="91" t="s">
        <v>200</v>
      </c>
      <c r="D18" s="19"/>
      <c r="E18" s="19"/>
      <c r="F18" s="19"/>
      <c r="G18" s="19">
        <v>5</v>
      </c>
      <c r="H18" s="25"/>
      <c r="I18" s="21"/>
      <c r="J18" s="22">
        <f t="shared" si="0"/>
        <v>0</v>
      </c>
      <c r="K18" s="17"/>
      <c r="L18" s="24" t="s">
        <v>12</v>
      </c>
      <c r="M18" s="41" t="s">
        <v>12</v>
      </c>
    </row>
    <row r="19" spans="1:17" ht="35.25" customHeight="1" thickBot="1">
      <c r="A19" s="17">
        <v>12</v>
      </c>
      <c r="B19" s="91" t="s">
        <v>175</v>
      </c>
      <c r="C19" s="91" t="s">
        <v>199</v>
      </c>
      <c r="D19" s="19"/>
      <c r="E19" s="19"/>
      <c r="F19" s="19"/>
      <c r="G19" s="19">
        <v>2</v>
      </c>
      <c r="H19" s="25"/>
      <c r="I19" s="21"/>
      <c r="J19" s="22">
        <f t="shared" si="0"/>
        <v>0</v>
      </c>
      <c r="K19" s="17"/>
      <c r="L19" s="24" t="s">
        <v>12</v>
      </c>
      <c r="M19" s="41" t="s">
        <v>12</v>
      </c>
    </row>
    <row r="20" spans="1:17" ht="46.5" customHeight="1" thickBot="1">
      <c r="A20" s="17">
        <v>13</v>
      </c>
      <c r="B20" s="91" t="s">
        <v>176</v>
      </c>
      <c r="C20" s="91" t="s">
        <v>198</v>
      </c>
      <c r="D20" s="19"/>
      <c r="E20" s="19"/>
      <c r="F20" s="19"/>
      <c r="G20" s="19">
        <v>2</v>
      </c>
      <c r="H20" s="25"/>
      <c r="I20" s="21"/>
      <c r="J20" s="22">
        <f t="shared" si="0"/>
        <v>0</v>
      </c>
      <c r="K20" s="17"/>
      <c r="L20" s="24" t="s">
        <v>12</v>
      </c>
      <c r="M20" s="41" t="s">
        <v>12</v>
      </c>
    </row>
    <row r="21" spans="1:17" ht="42.75" customHeight="1" thickBot="1">
      <c r="A21" s="17">
        <v>14</v>
      </c>
      <c r="B21" s="91" t="s">
        <v>177</v>
      </c>
      <c r="C21" s="91" t="s">
        <v>201</v>
      </c>
      <c r="D21" s="19"/>
      <c r="E21" s="19"/>
      <c r="F21" s="19"/>
      <c r="G21" s="19">
        <v>1</v>
      </c>
      <c r="H21" s="25"/>
      <c r="I21" s="21"/>
      <c r="J21" s="22">
        <f t="shared" si="0"/>
        <v>0</v>
      </c>
      <c r="K21" s="17"/>
      <c r="L21" s="24" t="s">
        <v>12</v>
      </c>
      <c r="M21" s="41" t="s">
        <v>12</v>
      </c>
    </row>
    <row r="22" spans="1:17" ht="41.25" customHeight="1" thickBot="1">
      <c r="A22" s="17">
        <v>15</v>
      </c>
      <c r="B22" s="91" t="s">
        <v>178</v>
      </c>
      <c r="C22" s="91" t="s">
        <v>196</v>
      </c>
      <c r="D22" s="19"/>
      <c r="E22" s="19"/>
      <c r="F22" s="19"/>
      <c r="G22" s="19">
        <v>2</v>
      </c>
      <c r="H22" s="25"/>
      <c r="I22" s="21"/>
      <c r="J22" s="22">
        <f t="shared" si="0"/>
        <v>0</v>
      </c>
      <c r="K22" s="17"/>
      <c r="L22" s="24" t="s">
        <v>12</v>
      </c>
      <c r="M22" s="41" t="s">
        <v>12</v>
      </c>
    </row>
    <row r="23" spans="1:17" ht="45.75" customHeight="1" thickBot="1">
      <c r="A23" s="17">
        <v>16</v>
      </c>
      <c r="B23" s="91" t="s">
        <v>179</v>
      </c>
      <c r="C23" s="91" t="s">
        <v>197</v>
      </c>
      <c r="D23" s="19"/>
      <c r="E23" s="19"/>
      <c r="F23" s="19"/>
      <c r="G23" s="19">
        <v>2</v>
      </c>
      <c r="H23" s="25"/>
      <c r="I23" s="21"/>
      <c r="J23" s="22">
        <f t="shared" si="0"/>
        <v>0</v>
      </c>
      <c r="K23" s="17"/>
      <c r="L23" s="24" t="s">
        <v>12</v>
      </c>
      <c r="M23" s="41" t="s">
        <v>12</v>
      </c>
    </row>
    <row r="24" spans="1:17" ht="270.75" customHeight="1" thickBot="1">
      <c r="A24" s="17">
        <v>17</v>
      </c>
      <c r="B24" s="96" t="s">
        <v>207</v>
      </c>
      <c r="C24" s="95" t="s">
        <v>213</v>
      </c>
      <c r="D24" s="93"/>
      <c r="E24" s="92"/>
      <c r="F24" s="93"/>
      <c r="G24" s="97">
        <v>45</v>
      </c>
      <c r="H24" s="93"/>
      <c r="I24" s="92"/>
      <c r="J24" s="22">
        <f t="shared" si="0"/>
        <v>0</v>
      </c>
      <c r="K24" s="92"/>
      <c r="L24" s="94" t="s">
        <v>12</v>
      </c>
      <c r="M24" s="99" t="s">
        <v>12</v>
      </c>
    </row>
    <row r="25" spans="1:17" ht="276" customHeight="1" thickBot="1">
      <c r="A25" s="17">
        <v>18</v>
      </c>
      <c r="B25" s="96" t="s">
        <v>208</v>
      </c>
      <c r="C25" s="95" t="s">
        <v>214</v>
      </c>
      <c r="D25" s="93"/>
      <c r="E25" s="92"/>
      <c r="F25" s="93"/>
      <c r="G25" s="97">
        <v>10</v>
      </c>
      <c r="H25" s="93"/>
      <c r="I25" s="92"/>
      <c r="J25" s="22">
        <f t="shared" si="0"/>
        <v>0</v>
      </c>
      <c r="K25" s="92"/>
      <c r="L25" s="94" t="s">
        <v>12</v>
      </c>
      <c r="M25" s="40" t="s">
        <v>12</v>
      </c>
    </row>
    <row r="26" spans="1:17" ht="46.5" customHeight="1" thickBot="1">
      <c r="A26" s="27"/>
      <c r="B26" s="5"/>
      <c r="C26" s="5"/>
      <c r="D26" s="29"/>
      <c r="E26" s="29"/>
      <c r="F26" s="29"/>
      <c r="G26" s="29"/>
      <c r="H26" s="26"/>
      <c r="I26" s="30" t="s">
        <v>72</v>
      </c>
      <c r="J26" s="98">
        <f>SUM(J8:J25)</f>
        <v>0</v>
      </c>
      <c r="K26" s="32"/>
      <c r="L26" s="33"/>
      <c r="M26" s="29"/>
    </row>
    <row r="27" spans="1:17">
      <c r="A27" s="13"/>
      <c r="B27" s="13"/>
      <c r="C27" s="13"/>
      <c r="D27" s="13"/>
      <c r="E27" s="13"/>
      <c r="F27" s="13"/>
      <c r="G27" s="13"/>
      <c r="H27" s="13"/>
      <c r="I27" s="13"/>
      <c r="J27" s="13"/>
      <c r="K27" s="13"/>
      <c r="L27" s="13"/>
      <c r="M27" s="12"/>
    </row>
    <row r="28" spans="1:17" ht="36.75" customHeight="1">
      <c r="A28" s="13"/>
      <c r="B28" s="113" t="s">
        <v>194</v>
      </c>
      <c r="C28" s="113"/>
      <c r="D28" s="113"/>
      <c r="E28" s="113"/>
      <c r="F28" s="113"/>
      <c r="G28" s="113"/>
      <c r="H28" s="113"/>
      <c r="I28" s="113"/>
      <c r="J28" s="113"/>
      <c r="K28" s="113"/>
      <c r="L28" s="113"/>
      <c r="M28" s="12"/>
    </row>
    <row r="29" spans="1:17">
      <c r="A29" s="13"/>
      <c r="B29" s="53"/>
      <c r="C29" s="53"/>
      <c r="D29" s="53"/>
      <c r="E29" s="53"/>
      <c r="F29" s="53"/>
      <c r="G29" s="53"/>
      <c r="H29" s="53"/>
      <c r="I29" s="53"/>
      <c r="J29" s="53"/>
      <c r="K29" s="53"/>
      <c r="L29" s="53"/>
      <c r="M29" s="12"/>
    </row>
    <row r="30" spans="1:17" ht="36.75" customHeight="1">
      <c r="A30" s="13"/>
      <c r="B30" s="112" t="s">
        <v>73</v>
      </c>
      <c r="C30" s="112"/>
      <c r="D30" s="112"/>
      <c r="E30" s="112"/>
      <c r="F30" s="112"/>
      <c r="G30" s="112"/>
      <c r="H30" s="112"/>
      <c r="I30" s="112"/>
      <c r="J30" s="112"/>
      <c r="K30" s="112"/>
      <c r="L30" s="112"/>
      <c r="M30" s="12"/>
    </row>
    <row r="31" spans="1:17" ht="48.75" customHeight="1">
      <c r="A31" s="13"/>
      <c r="B31" s="112" t="s">
        <v>74</v>
      </c>
      <c r="C31" s="112"/>
      <c r="D31" s="112"/>
      <c r="E31" s="112"/>
      <c r="F31" s="112"/>
      <c r="G31" s="112"/>
      <c r="H31" s="112"/>
      <c r="I31" s="112"/>
      <c r="J31" s="112"/>
      <c r="K31" s="112"/>
      <c r="L31" s="112"/>
      <c r="M31" s="12"/>
    </row>
    <row r="32" spans="1:17">
      <c r="O32" s="2"/>
      <c r="P32" s="2"/>
      <c r="Q32" s="2"/>
    </row>
    <row r="33" spans="15:17">
      <c r="O33" s="2"/>
      <c r="P33" s="2"/>
      <c r="Q33" s="2"/>
    </row>
    <row r="34" spans="15:17">
      <c r="O34" s="2"/>
      <c r="P34" s="2"/>
      <c r="Q34" s="2"/>
    </row>
    <row r="35" spans="15:17">
      <c r="O35" s="2"/>
      <c r="P35" s="2"/>
      <c r="Q35" s="2"/>
    </row>
    <row r="36" spans="15:17">
      <c r="O36" s="2"/>
      <c r="P36" s="2"/>
      <c r="Q36" s="2"/>
    </row>
    <row r="37" spans="15:17">
      <c r="O37" s="2"/>
      <c r="P37" s="2"/>
      <c r="Q37" s="2"/>
    </row>
    <row r="38" spans="15:17">
      <c r="O38" s="2"/>
      <c r="P38" s="2"/>
      <c r="Q38" s="2"/>
    </row>
    <row r="39" spans="15:17">
      <c r="O39" s="2"/>
      <c r="P39" s="2"/>
      <c r="Q39" s="2"/>
    </row>
    <row r="40" spans="15:17">
      <c r="O40" s="2"/>
      <c r="P40" s="2"/>
      <c r="Q40" s="2"/>
    </row>
    <row r="41" spans="15:17">
      <c r="O41" s="2"/>
      <c r="P41" s="2"/>
      <c r="Q41" s="2"/>
    </row>
    <row r="42" spans="15:17">
      <c r="O42" s="2"/>
      <c r="P42" s="2"/>
      <c r="Q42" s="2"/>
    </row>
    <row r="43" spans="15:17">
      <c r="O43" s="2"/>
      <c r="P43" s="2"/>
      <c r="Q43" s="2"/>
    </row>
    <row r="44" spans="15:17">
      <c r="O44" s="2"/>
      <c r="P44" s="2"/>
      <c r="Q44" s="2"/>
    </row>
    <row r="45" spans="15:17">
      <c r="O45" s="2"/>
      <c r="P45" s="2"/>
      <c r="Q45" s="2"/>
    </row>
    <row r="46" spans="15:17">
      <c r="O46" s="2"/>
      <c r="P46" s="2"/>
      <c r="Q46" s="2"/>
    </row>
    <row r="47" spans="15:17">
      <c r="O47" s="2"/>
      <c r="P47" s="2"/>
      <c r="Q47" s="2"/>
    </row>
    <row r="48" spans="15:17">
      <c r="O48" s="2"/>
      <c r="P48" s="2"/>
      <c r="Q48" s="2"/>
    </row>
    <row r="49" spans="15:17">
      <c r="O49" s="2"/>
      <c r="P49" s="2"/>
      <c r="Q49" s="2"/>
    </row>
    <row r="50" spans="15:17">
      <c r="O50" s="2"/>
      <c r="P50" s="2"/>
      <c r="Q50" s="2"/>
    </row>
  </sheetData>
  <mergeCells count="7">
    <mergeCell ref="B31:L31"/>
    <mergeCell ref="B30:L30"/>
    <mergeCell ref="A1:B1"/>
    <mergeCell ref="I1:M1"/>
    <mergeCell ref="A3:L3"/>
    <mergeCell ref="A5:D5"/>
    <mergeCell ref="B28:L28"/>
  </mergeCells>
  <pageMargins left="0.7" right="0.7" top="0.75" bottom="0.75" header="0.3" footer="0.3"/>
  <pageSetup paperSize="9" scale="5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0"/>
  <sheetViews>
    <sheetView tabSelected="1" topLeftCell="A97" workbookViewId="0">
      <selection activeCell="K116" sqref="K116"/>
    </sheetView>
  </sheetViews>
  <sheetFormatPr defaultRowHeight="15"/>
  <cols>
    <col min="1" max="1" width="9.140625" style="1"/>
    <col min="2" max="2" width="17.42578125" style="1" customWidth="1"/>
    <col min="3" max="3" width="13.5703125" style="1" customWidth="1"/>
    <col min="4" max="4" width="15.7109375" style="1" customWidth="1"/>
    <col min="5" max="5" width="12.42578125" style="1" customWidth="1"/>
    <col min="6" max="6" width="14" style="1" customWidth="1"/>
    <col min="7" max="7" width="12" style="1" customWidth="1"/>
    <col min="8" max="8" width="15.28515625" style="1" customWidth="1"/>
    <col min="9" max="9" width="14.7109375" style="1" customWidth="1"/>
    <col min="10" max="10" width="16.42578125" style="1" customWidth="1"/>
    <col min="11" max="11" width="18" style="1" customWidth="1"/>
    <col min="12" max="12" width="25.28515625" style="1" customWidth="1"/>
    <col min="13" max="13" width="19.140625" style="6" customWidth="1"/>
    <col min="14" max="17" width="9.140625" style="1"/>
    <col min="18" max="18" width="20.28515625" style="1" customWidth="1"/>
    <col min="19" max="19" width="45.28515625" style="1" customWidth="1"/>
    <col min="20" max="16384" width="9.140625" style="1"/>
  </cols>
  <sheetData>
    <row r="1" spans="1:13">
      <c r="A1" s="114"/>
      <c r="B1" s="115"/>
      <c r="C1" s="58"/>
      <c r="D1" s="58"/>
      <c r="E1" s="58"/>
      <c r="F1" s="58"/>
      <c r="G1" s="58"/>
      <c r="H1" s="10"/>
      <c r="I1" s="116" t="s">
        <v>69</v>
      </c>
      <c r="J1" s="117"/>
      <c r="K1" s="117"/>
      <c r="L1" s="117"/>
      <c r="M1" s="117"/>
    </row>
    <row r="2" spans="1:13">
      <c r="A2" s="56"/>
      <c r="B2" s="57"/>
      <c r="C2" s="58"/>
      <c r="D2" s="58"/>
      <c r="E2" s="58"/>
      <c r="F2" s="58"/>
      <c r="G2" s="58"/>
      <c r="H2" s="10"/>
      <c r="I2" s="11" t="s">
        <v>0</v>
      </c>
      <c r="J2" s="59"/>
      <c r="K2" s="59"/>
      <c r="L2" s="59"/>
      <c r="M2" s="12"/>
    </row>
    <row r="3" spans="1:13" ht="18.75">
      <c r="A3" s="103" t="s">
        <v>1</v>
      </c>
      <c r="B3" s="103"/>
      <c r="C3" s="103"/>
      <c r="D3" s="103"/>
      <c r="E3" s="103"/>
      <c r="F3" s="103"/>
      <c r="G3" s="103"/>
      <c r="H3" s="103"/>
      <c r="I3" s="103"/>
      <c r="J3" s="103"/>
      <c r="K3" s="103"/>
      <c r="L3" s="103"/>
      <c r="M3" s="12"/>
    </row>
    <row r="4" spans="1:13" ht="9.75" customHeight="1">
      <c r="A4" s="11"/>
      <c r="B4" s="13"/>
      <c r="C4" s="13"/>
      <c r="D4" s="13"/>
      <c r="E4" s="13"/>
      <c r="F4" s="13"/>
      <c r="G4" s="13"/>
      <c r="H4" s="13"/>
      <c r="I4" s="13"/>
      <c r="J4" s="13"/>
      <c r="K4" s="13"/>
      <c r="L4" s="13"/>
      <c r="M4" s="12"/>
    </row>
    <row r="5" spans="1:13">
      <c r="A5" s="104" t="s">
        <v>195</v>
      </c>
      <c r="B5" s="104"/>
      <c r="C5" s="104"/>
      <c r="D5" s="104"/>
      <c r="E5" s="13"/>
      <c r="F5" s="13"/>
      <c r="G5" s="13"/>
      <c r="H5" s="13"/>
      <c r="I5" s="13"/>
      <c r="J5" s="13"/>
      <c r="K5" s="13"/>
      <c r="L5" s="13"/>
      <c r="M5" s="12"/>
    </row>
    <row r="6" spans="1:13" ht="16.5" thickBot="1">
      <c r="A6" s="14"/>
      <c r="B6" s="14"/>
      <c r="C6" s="13"/>
      <c r="D6" s="13"/>
      <c r="E6" s="13"/>
      <c r="F6" s="13"/>
      <c r="G6" s="13"/>
      <c r="H6" s="13"/>
      <c r="I6" s="13"/>
      <c r="J6" s="13"/>
      <c r="K6" s="13"/>
      <c r="L6" s="13"/>
      <c r="M6" s="12"/>
    </row>
    <row r="7" spans="1:13" ht="174" customHeight="1" thickBot="1">
      <c r="A7" s="7" t="s">
        <v>2</v>
      </c>
      <c r="B7" s="55" t="s">
        <v>3</v>
      </c>
      <c r="C7" s="15" t="s">
        <v>4</v>
      </c>
      <c r="D7" s="15" t="s">
        <v>98</v>
      </c>
      <c r="E7" s="15" t="s">
        <v>5</v>
      </c>
      <c r="F7" s="15" t="s">
        <v>6</v>
      </c>
      <c r="G7" s="15" t="s">
        <v>94</v>
      </c>
      <c r="H7" s="15" t="s">
        <v>79</v>
      </c>
      <c r="I7" s="15" t="s">
        <v>7</v>
      </c>
      <c r="J7" s="16" t="s">
        <v>8</v>
      </c>
      <c r="K7" s="15" t="s">
        <v>9</v>
      </c>
      <c r="L7" s="16" t="s">
        <v>68</v>
      </c>
      <c r="M7" s="7" t="s">
        <v>10</v>
      </c>
    </row>
    <row r="8" spans="1:13" ht="16.5" thickBot="1">
      <c r="A8" s="17">
        <v>1</v>
      </c>
      <c r="B8" s="3" t="s">
        <v>11</v>
      </c>
      <c r="C8" s="18">
        <v>27900</v>
      </c>
      <c r="D8" s="19"/>
      <c r="E8" s="19"/>
      <c r="F8" s="19"/>
      <c r="G8" s="19"/>
      <c r="H8" s="20"/>
      <c r="I8" s="21"/>
      <c r="J8" s="22"/>
      <c r="K8" s="23"/>
      <c r="L8" s="24" t="s">
        <v>12</v>
      </c>
      <c r="M8" s="24" t="s">
        <v>12</v>
      </c>
    </row>
    <row r="9" spans="1:13" ht="16.5" thickBot="1">
      <c r="A9" s="17">
        <v>2</v>
      </c>
      <c r="B9" s="3" t="s">
        <v>13</v>
      </c>
      <c r="C9" s="18">
        <v>178500</v>
      </c>
      <c r="D9" s="19"/>
      <c r="E9" s="19"/>
      <c r="F9" s="19"/>
      <c r="G9" s="19"/>
      <c r="H9" s="25"/>
      <c r="I9" s="21"/>
      <c r="J9" s="22"/>
      <c r="K9" s="17"/>
      <c r="L9" s="24" t="s">
        <v>12</v>
      </c>
      <c r="M9" s="24" t="s">
        <v>12</v>
      </c>
    </row>
    <row r="10" spans="1:13" ht="16.5" thickBot="1">
      <c r="A10" s="17">
        <v>3</v>
      </c>
      <c r="B10" s="3" t="s">
        <v>14</v>
      </c>
      <c r="C10" s="18">
        <v>2100</v>
      </c>
      <c r="D10" s="19"/>
      <c r="E10" s="19"/>
      <c r="F10" s="19"/>
      <c r="G10" s="19"/>
      <c r="H10" s="25"/>
      <c r="I10" s="21"/>
      <c r="J10" s="22"/>
      <c r="K10" s="17"/>
      <c r="L10" s="24" t="s">
        <v>12</v>
      </c>
      <c r="M10" s="24" t="s">
        <v>12</v>
      </c>
    </row>
    <row r="11" spans="1:13" ht="16.5" thickBot="1">
      <c r="A11" s="17">
        <v>4</v>
      </c>
      <c r="B11" s="3" t="s">
        <v>15</v>
      </c>
      <c r="C11" s="18">
        <v>48600</v>
      </c>
      <c r="D11" s="19"/>
      <c r="E11" s="19"/>
      <c r="F11" s="19"/>
      <c r="G11" s="19"/>
      <c r="H11" s="25"/>
      <c r="I11" s="21"/>
      <c r="J11" s="22"/>
      <c r="K11" s="17"/>
      <c r="L11" s="24" t="s">
        <v>12</v>
      </c>
      <c r="M11" s="24" t="s">
        <v>12</v>
      </c>
    </row>
    <row r="12" spans="1:13" ht="16.5" thickBot="1">
      <c r="A12" s="17">
        <v>5</v>
      </c>
      <c r="B12" s="3" t="s">
        <v>16</v>
      </c>
      <c r="C12" s="18">
        <v>169500</v>
      </c>
      <c r="D12" s="19"/>
      <c r="E12" s="19"/>
      <c r="F12" s="19"/>
      <c r="G12" s="19"/>
      <c r="H12" s="25"/>
      <c r="I12" s="21"/>
      <c r="J12" s="22"/>
      <c r="K12" s="17"/>
      <c r="L12" s="24" t="s">
        <v>12</v>
      </c>
      <c r="M12" s="24" t="s">
        <v>12</v>
      </c>
    </row>
    <row r="13" spans="1:13" ht="16.5" thickBot="1">
      <c r="A13" s="17">
        <v>6</v>
      </c>
      <c r="B13" s="3" t="s">
        <v>17</v>
      </c>
      <c r="C13" s="18">
        <v>2400</v>
      </c>
      <c r="D13" s="19"/>
      <c r="E13" s="19"/>
      <c r="F13" s="19"/>
      <c r="G13" s="19"/>
      <c r="H13" s="25"/>
      <c r="I13" s="21"/>
      <c r="J13" s="22"/>
      <c r="K13" s="17"/>
      <c r="L13" s="24" t="s">
        <v>12</v>
      </c>
      <c r="M13" s="24" t="s">
        <v>12</v>
      </c>
    </row>
    <row r="14" spans="1:13" ht="32.25" thickBot="1">
      <c r="A14" s="17">
        <v>7</v>
      </c>
      <c r="B14" s="3" t="s">
        <v>18</v>
      </c>
      <c r="C14" s="18">
        <v>300</v>
      </c>
      <c r="D14" s="19"/>
      <c r="E14" s="19"/>
      <c r="F14" s="19"/>
      <c r="G14" s="19"/>
      <c r="H14" s="25"/>
      <c r="I14" s="21"/>
      <c r="J14" s="22"/>
      <c r="K14" s="17"/>
      <c r="L14" s="24" t="s">
        <v>12</v>
      </c>
      <c r="M14" s="24" t="s">
        <v>12</v>
      </c>
    </row>
    <row r="15" spans="1:13" ht="16.5" thickBot="1">
      <c r="A15" s="17">
        <v>8</v>
      </c>
      <c r="B15" s="3" t="s">
        <v>19</v>
      </c>
      <c r="C15" s="18">
        <v>32100</v>
      </c>
      <c r="D15" s="19"/>
      <c r="E15" s="19"/>
      <c r="F15" s="19"/>
      <c r="G15" s="19"/>
      <c r="H15" s="25"/>
      <c r="I15" s="21"/>
      <c r="J15" s="22"/>
      <c r="K15" s="17"/>
      <c r="L15" s="24" t="s">
        <v>12</v>
      </c>
      <c r="M15" s="24" t="s">
        <v>12</v>
      </c>
    </row>
    <row r="16" spans="1:13" ht="16.5" thickBot="1">
      <c r="A16" s="17">
        <v>9</v>
      </c>
      <c r="B16" s="3" t="s">
        <v>20</v>
      </c>
      <c r="C16" s="18">
        <v>27000</v>
      </c>
      <c r="D16" s="19"/>
      <c r="E16" s="19"/>
      <c r="F16" s="19"/>
      <c r="G16" s="19"/>
      <c r="H16" s="25"/>
      <c r="I16" s="21"/>
      <c r="J16" s="22"/>
      <c r="K16" s="17"/>
      <c r="L16" s="24" t="s">
        <v>12</v>
      </c>
      <c r="M16" s="24" t="s">
        <v>12</v>
      </c>
    </row>
    <row r="17" spans="1:13" ht="32.25" thickBot="1">
      <c r="A17" s="17">
        <v>10</v>
      </c>
      <c r="B17" s="3" t="s">
        <v>21</v>
      </c>
      <c r="C17" s="18">
        <v>106500</v>
      </c>
      <c r="D17" s="19"/>
      <c r="E17" s="19"/>
      <c r="F17" s="19"/>
      <c r="G17" s="19"/>
      <c r="H17" s="25"/>
      <c r="I17" s="21"/>
      <c r="J17" s="22"/>
      <c r="K17" s="17"/>
      <c r="L17" s="24" t="s">
        <v>12</v>
      </c>
      <c r="M17" s="24" t="s">
        <v>12</v>
      </c>
    </row>
    <row r="18" spans="1:13" ht="16.5" thickBot="1">
      <c r="A18" s="17">
        <v>11</v>
      </c>
      <c r="B18" s="3" t="s">
        <v>22</v>
      </c>
      <c r="C18" s="18">
        <v>64500</v>
      </c>
      <c r="D18" s="19"/>
      <c r="E18" s="19"/>
      <c r="F18" s="19"/>
      <c r="G18" s="19"/>
      <c r="H18" s="25"/>
      <c r="I18" s="21"/>
      <c r="J18" s="22"/>
      <c r="K18" s="17"/>
      <c r="L18" s="24" t="s">
        <v>12</v>
      </c>
      <c r="M18" s="24" t="s">
        <v>12</v>
      </c>
    </row>
    <row r="19" spans="1:13" ht="16.5" thickBot="1">
      <c r="A19" s="17">
        <v>12</v>
      </c>
      <c r="B19" s="3" t="s">
        <v>23</v>
      </c>
      <c r="C19" s="18">
        <v>50400</v>
      </c>
      <c r="D19" s="19"/>
      <c r="E19" s="19"/>
      <c r="F19" s="19"/>
      <c r="G19" s="19"/>
      <c r="H19" s="25"/>
      <c r="I19" s="21"/>
      <c r="J19" s="22"/>
      <c r="K19" s="17"/>
      <c r="L19" s="24" t="s">
        <v>12</v>
      </c>
      <c r="M19" s="24" t="s">
        <v>12</v>
      </c>
    </row>
    <row r="20" spans="1:13" ht="16.5" thickBot="1">
      <c r="A20" s="17">
        <v>13</v>
      </c>
      <c r="B20" s="3" t="s">
        <v>24</v>
      </c>
      <c r="C20" s="18">
        <v>50400</v>
      </c>
      <c r="D20" s="19"/>
      <c r="E20" s="19"/>
      <c r="F20" s="19"/>
      <c r="G20" s="19"/>
      <c r="H20" s="25"/>
      <c r="I20" s="21"/>
      <c r="J20" s="22"/>
      <c r="K20" s="17"/>
      <c r="L20" s="24" t="s">
        <v>12</v>
      </c>
      <c r="M20" s="24" t="s">
        <v>12</v>
      </c>
    </row>
    <row r="21" spans="1:13" ht="16.5" thickBot="1">
      <c r="A21" s="17">
        <v>14</v>
      </c>
      <c r="B21" s="3" t="s">
        <v>25</v>
      </c>
      <c r="C21" s="18">
        <v>112200</v>
      </c>
      <c r="D21" s="19"/>
      <c r="E21" s="19"/>
      <c r="F21" s="19"/>
      <c r="G21" s="19"/>
      <c r="H21" s="25"/>
      <c r="I21" s="21"/>
      <c r="J21" s="22"/>
      <c r="K21" s="17"/>
      <c r="L21" s="24" t="s">
        <v>12</v>
      </c>
      <c r="M21" s="24" t="s">
        <v>12</v>
      </c>
    </row>
    <row r="22" spans="1:13" ht="16.5" thickBot="1">
      <c r="A22" s="17">
        <v>15</v>
      </c>
      <c r="B22" s="3" t="s">
        <v>26</v>
      </c>
      <c r="C22" s="18">
        <v>117000</v>
      </c>
      <c r="D22" s="19"/>
      <c r="E22" s="19"/>
      <c r="F22" s="19"/>
      <c r="G22" s="19"/>
      <c r="H22" s="25"/>
      <c r="I22" s="21"/>
      <c r="J22" s="22"/>
      <c r="K22" s="17"/>
      <c r="L22" s="24" t="s">
        <v>12</v>
      </c>
      <c r="M22" s="24" t="s">
        <v>12</v>
      </c>
    </row>
    <row r="23" spans="1:13" ht="16.5" thickBot="1">
      <c r="A23" s="17">
        <v>16</v>
      </c>
      <c r="B23" s="3" t="s">
        <v>27</v>
      </c>
      <c r="C23" s="18">
        <v>169500</v>
      </c>
      <c r="D23" s="19"/>
      <c r="E23" s="19"/>
      <c r="F23" s="19"/>
      <c r="G23" s="19"/>
      <c r="H23" s="25"/>
      <c r="I23" s="21"/>
      <c r="J23" s="22"/>
      <c r="K23" s="17"/>
      <c r="L23" s="24" t="s">
        <v>12</v>
      </c>
      <c r="M23" s="24" t="s">
        <v>12</v>
      </c>
    </row>
    <row r="24" spans="1:13" ht="16.5" thickBot="1">
      <c r="A24" s="17">
        <v>17</v>
      </c>
      <c r="B24" s="3" t="s">
        <v>28</v>
      </c>
      <c r="C24" s="18">
        <v>24000</v>
      </c>
      <c r="D24" s="19"/>
      <c r="E24" s="19"/>
      <c r="F24" s="19"/>
      <c r="G24" s="19"/>
      <c r="H24" s="25"/>
      <c r="I24" s="21"/>
      <c r="J24" s="22"/>
      <c r="K24" s="17"/>
      <c r="L24" s="24" t="s">
        <v>12</v>
      </c>
      <c r="M24" s="24" t="s">
        <v>12</v>
      </c>
    </row>
    <row r="25" spans="1:13" ht="16.5" thickBot="1">
      <c r="A25" s="17">
        <v>18</v>
      </c>
      <c r="B25" s="3" t="s">
        <v>29</v>
      </c>
      <c r="C25" s="18">
        <v>32100</v>
      </c>
      <c r="D25" s="19"/>
      <c r="E25" s="19"/>
      <c r="F25" s="19"/>
      <c r="G25" s="19"/>
      <c r="H25" s="25"/>
      <c r="I25" s="21"/>
      <c r="J25" s="22"/>
      <c r="K25" s="17"/>
      <c r="L25" s="24" t="s">
        <v>12</v>
      </c>
      <c r="M25" s="24" t="s">
        <v>12</v>
      </c>
    </row>
    <row r="26" spans="1:13" ht="16.5" thickBot="1">
      <c r="A26" s="17">
        <v>19</v>
      </c>
      <c r="B26" s="3" t="s">
        <v>30</v>
      </c>
      <c r="C26" s="18">
        <v>174000</v>
      </c>
      <c r="D26" s="19"/>
      <c r="E26" s="19"/>
      <c r="F26" s="19"/>
      <c r="G26" s="19"/>
      <c r="H26" s="25"/>
      <c r="I26" s="21"/>
      <c r="J26" s="22"/>
      <c r="K26" s="17"/>
      <c r="L26" s="24" t="s">
        <v>12</v>
      </c>
      <c r="M26" s="24" t="s">
        <v>12</v>
      </c>
    </row>
    <row r="27" spans="1:13" ht="16.5" thickBot="1">
      <c r="A27" s="17">
        <v>20</v>
      </c>
      <c r="B27" s="3" t="s">
        <v>31</v>
      </c>
      <c r="C27" s="18">
        <v>8100</v>
      </c>
      <c r="D27" s="19"/>
      <c r="E27" s="19"/>
      <c r="F27" s="19"/>
      <c r="G27" s="19"/>
      <c r="H27" s="25"/>
      <c r="I27" s="21"/>
      <c r="J27" s="22"/>
      <c r="K27" s="17"/>
      <c r="L27" s="24" t="s">
        <v>12</v>
      </c>
      <c r="M27" s="24" t="s">
        <v>12</v>
      </c>
    </row>
    <row r="28" spans="1:13" ht="16.5" thickBot="1">
      <c r="A28" s="17">
        <v>21</v>
      </c>
      <c r="B28" s="3" t="s">
        <v>32</v>
      </c>
      <c r="C28" s="18">
        <v>6600</v>
      </c>
      <c r="D28" s="19"/>
      <c r="E28" s="19"/>
      <c r="F28" s="19"/>
      <c r="G28" s="19"/>
      <c r="H28" s="25"/>
      <c r="I28" s="21"/>
      <c r="J28" s="22"/>
      <c r="K28" s="17"/>
      <c r="L28" s="24" t="s">
        <v>12</v>
      </c>
      <c r="M28" s="24" t="s">
        <v>12</v>
      </c>
    </row>
    <row r="29" spans="1:13" ht="16.5" thickBot="1">
      <c r="A29" s="17">
        <v>22</v>
      </c>
      <c r="B29" s="3" t="s">
        <v>33</v>
      </c>
      <c r="C29" s="18">
        <v>5400</v>
      </c>
      <c r="D29" s="19"/>
      <c r="E29" s="19"/>
      <c r="F29" s="19"/>
      <c r="G29" s="19"/>
      <c r="H29" s="25"/>
      <c r="I29" s="21"/>
      <c r="J29" s="22"/>
      <c r="K29" s="17"/>
      <c r="L29" s="24" t="s">
        <v>12</v>
      </c>
      <c r="M29" s="24" t="s">
        <v>12</v>
      </c>
    </row>
    <row r="30" spans="1:13" ht="32.25" thickBot="1">
      <c r="A30" s="17">
        <v>23</v>
      </c>
      <c r="B30" s="3" t="s">
        <v>34</v>
      </c>
      <c r="C30" s="18">
        <v>255000</v>
      </c>
      <c r="D30" s="19"/>
      <c r="E30" s="19"/>
      <c r="F30" s="19"/>
      <c r="G30" s="19"/>
      <c r="H30" s="25"/>
      <c r="I30" s="21"/>
      <c r="J30" s="22"/>
      <c r="K30" s="17"/>
      <c r="L30" s="24" t="s">
        <v>12</v>
      </c>
      <c r="M30" s="24" t="s">
        <v>12</v>
      </c>
    </row>
    <row r="31" spans="1:13" ht="16.5" thickBot="1">
      <c r="A31" s="17">
        <v>24</v>
      </c>
      <c r="B31" s="3" t="s">
        <v>35</v>
      </c>
      <c r="C31" s="18">
        <v>32400</v>
      </c>
      <c r="D31" s="19"/>
      <c r="E31" s="19"/>
      <c r="F31" s="19"/>
      <c r="G31" s="19"/>
      <c r="H31" s="25"/>
      <c r="I31" s="21"/>
      <c r="J31" s="22"/>
      <c r="K31" s="17"/>
      <c r="L31" s="24" t="s">
        <v>12</v>
      </c>
      <c r="M31" s="24" t="s">
        <v>12</v>
      </c>
    </row>
    <row r="32" spans="1:13" ht="32.25" thickBot="1">
      <c r="A32" s="17">
        <v>25</v>
      </c>
      <c r="B32" s="3" t="s">
        <v>36</v>
      </c>
      <c r="C32" s="18">
        <v>750</v>
      </c>
      <c r="D32" s="19"/>
      <c r="E32" s="19"/>
      <c r="F32" s="19"/>
      <c r="G32" s="19"/>
      <c r="H32" s="25"/>
      <c r="I32" s="21"/>
      <c r="J32" s="22"/>
      <c r="K32" s="17"/>
      <c r="L32" s="24" t="s">
        <v>12</v>
      </c>
      <c r="M32" s="24" t="s">
        <v>12</v>
      </c>
    </row>
    <row r="33" spans="1:19" ht="16.5" thickBot="1">
      <c r="A33" s="17">
        <v>26</v>
      </c>
      <c r="B33" s="3" t="s">
        <v>37</v>
      </c>
      <c r="C33" s="18">
        <v>750</v>
      </c>
      <c r="D33" s="19"/>
      <c r="E33" s="19"/>
      <c r="F33" s="19"/>
      <c r="G33" s="19"/>
      <c r="H33" s="25"/>
      <c r="I33" s="21"/>
      <c r="J33" s="22"/>
      <c r="K33" s="17"/>
      <c r="L33" s="24" t="s">
        <v>12</v>
      </c>
      <c r="M33" s="24" t="s">
        <v>12</v>
      </c>
    </row>
    <row r="34" spans="1:19" ht="16.5" thickBot="1">
      <c r="A34" s="17">
        <v>27</v>
      </c>
      <c r="B34" s="3" t="s">
        <v>38</v>
      </c>
      <c r="C34" s="18">
        <v>10500</v>
      </c>
      <c r="D34" s="19"/>
      <c r="E34" s="19"/>
      <c r="F34" s="19"/>
      <c r="G34" s="19"/>
      <c r="H34" s="25"/>
      <c r="I34" s="21"/>
      <c r="J34" s="22"/>
      <c r="K34" s="17"/>
      <c r="L34" s="24" t="s">
        <v>12</v>
      </c>
      <c r="M34" s="24" t="s">
        <v>12</v>
      </c>
    </row>
    <row r="35" spans="1:19" ht="16.5" thickBot="1">
      <c r="A35" s="17">
        <v>28</v>
      </c>
      <c r="B35" s="3" t="s">
        <v>39</v>
      </c>
      <c r="C35" s="18">
        <v>12600</v>
      </c>
      <c r="D35" s="19"/>
      <c r="E35" s="19"/>
      <c r="F35" s="19"/>
      <c r="G35" s="19"/>
      <c r="H35" s="25"/>
      <c r="I35" s="21"/>
      <c r="J35" s="22"/>
      <c r="K35" s="17"/>
      <c r="L35" s="24" t="s">
        <v>12</v>
      </c>
      <c r="M35" s="24" t="s">
        <v>12</v>
      </c>
    </row>
    <row r="36" spans="1:19" ht="16.5" thickBot="1">
      <c r="A36" s="17">
        <v>29</v>
      </c>
      <c r="B36" s="3" t="s">
        <v>40</v>
      </c>
      <c r="C36" s="18">
        <v>450</v>
      </c>
      <c r="D36" s="19"/>
      <c r="E36" s="19"/>
      <c r="F36" s="19"/>
      <c r="G36" s="19"/>
      <c r="H36" s="25"/>
      <c r="I36" s="21"/>
      <c r="J36" s="22"/>
      <c r="K36" s="17"/>
      <c r="L36" s="24" t="s">
        <v>12</v>
      </c>
      <c r="M36" s="24" t="s">
        <v>12</v>
      </c>
    </row>
    <row r="37" spans="1:19" ht="16.5" thickBot="1">
      <c r="A37" s="17">
        <v>30</v>
      </c>
      <c r="B37" s="3" t="s">
        <v>41</v>
      </c>
      <c r="C37" s="18">
        <v>222900</v>
      </c>
      <c r="D37" s="19"/>
      <c r="E37" s="19"/>
      <c r="F37" s="19"/>
      <c r="G37" s="19"/>
      <c r="H37" s="25"/>
      <c r="I37" s="21"/>
      <c r="J37" s="22"/>
      <c r="K37" s="17"/>
      <c r="L37" s="24" t="s">
        <v>12</v>
      </c>
      <c r="M37" s="24" t="s">
        <v>12</v>
      </c>
    </row>
    <row r="38" spans="1:19" ht="16.5" thickBot="1">
      <c r="A38" s="17">
        <v>31</v>
      </c>
      <c r="B38" s="3" t="s">
        <v>42</v>
      </c>
      <c r="C38" s="18">
        <v>2190</v>
      </c>
      <c r="D38" s="19"/>
      <c r="E38" s="19"/>
      <c r="F38" s="19"/>
      <c r="G38" s="19"/>
      <c r="H38" s="25"/>
      <c r="I38" s="21"/>
      <c r="J38" s="22"/>
      <c r="K38" s="17"/>
      <c r="L38" s="24" t="s">
        <v>12</v>
      </c>
      <c r="M38" s="24" t="s">
        <v>12</v>
      </c>
    </row>
    <row r="39" spans="1:19" ht="16.5" thickBot="1">
      <c r="A39" s="17">
        <v>32</v>
      </c>
      <c r="B39" s="3" t="s">
        <v>43</v>
      </c>
      <c r="C39" s="18">
        <v>2700</v>
      </c>
      <c r="D39" s="19"/>
      <c r="E39" s="19"/>
      <c r="F39" s="19"/>
      <c r="G39" s="19"/>
      <c r="H39" s="25"/>
      <c r="I39" s="21"/>
      <c r="J39" s="22"/>
      <c r="K39" s="17"/>
      <c r="L39" s="24" t="s">
        <v>12</v>
      </c>
      <c r="M39" s="24" t="s">
        <v>12</v>
      </c>
    </row>
    <row r="40" spans="1:19" ht="16.5" thickBot="1">
      <c r="A40" s="17">
        <v>33</v>
      </c>
      <c r="B40" s="3" t="s">
        <v>44</v>
      </c>
      <c r="C40" s="18">
        <v>62400</v>
      </c>
      <c r="D40" s="19"/>
      <c r="E40" s="19"/>
      <c r="F40" s="19"/>
      <c r="G40" s="19"/>
      <c r="H40" s="25"/>
      <c r="I40" s="21"/>
      <c r="J40" s="22"/>
      <c r="K40" s="17"/>
      <c r="L40" s="24" t="s">
        <v>12</v>
      </c>
      <c r="M40" s="24" t="s">
        <v>12</v>
      </c>
    </row>
    <row r="41" spans="1:19" ht="16.5" thickBot="1">
      <c r="A41" s="17">
        <v>34</v>
      </c>
      <c r="B41" s="3" t="s">
        <v>45</v>
      </c>
      <c r="C41" s="18">
        <v>12000</v>
      </c>
      <c r="D41" s="19"/>
      <c r="E41" s="19"/>
      <c r="F41" s="19"/>
      <c r="G41" s="19"/>
      <c r="H41" s="25"/>
      <c r="I41" s="21"/>
      <c r="J41" s="22"/>
      <c r="K41" s="17"/>
      <c r="L41" s="24" t="s">
        <v>12</v>
      </c>
      <c r="M41" s="24" t="s">
        <v>12</v>
      </c>
    </row>
    <row r="42" spans="1:19" ht="16.5" thickBot="1">
      <c r="A42" s="17">
        <v>35</v>
      </c>
      <c r="B42" s="3" t="s">
        <v>46</v>
      </c>
      <c r="C42" s="18">
        <v>33000</v>
      </c>
      <c r="D42" s="19"/>
      <c r="E42" s="19"/>
      <c r="F42" s="19"/>
      <c r="G42" s="19"/>
      <c r="H42" s="25"/>
      <c r="I42" s="21"/>
      <c r="J42" s="22"/>
      <c r="K42" s="17"/>
      <c r="L42" s="24" t="s">
        <v>12</v>
      </c>
      <c r="M42" s="24" t="s">
        <v>12</v>
      </c>
    </row>
    <row r="43" spans="1:19" ht="16.5" thickBot="1">
      <c r="A43" s="17">
        <v>36</v>
      </c>
      <c r="B43" s="3" t="s">
        <v>47</v>
      </c>
      <c r="C43" s="18">
        <v>27000</v>
      </c>
      <c r="D43" s="19"/>
      <c r="E43" s="19"/>
      <c r="F43" s="19"/>
      <c r="G43" s="19"/>
      <c r="H43" s="25"/>
      <c r="I43" s="21"/>
      <c r="J43" s="22"/>
      <c r="K43" s="17"/>
      <c r="L43" s="24" t="s">
        <v>12</v>
      </c>
      <c r="M43" s="24" t="s">
        <v>12</v>
      </c>
    </row>
    <row r="44" spans="1:19" ht="32.25" thickBot="1">
      <c r="A44" s="17">
        <v>37</v>
      </c>
      <c r="B44" s="3" t="s">
        <v>48</v>
      </c>
      <c r="C44" s="18">
        <v>14400</v>
      </c>
      <c r="D44" s="19"/>
      <c r="E44" s="19"/>
      <c r="F44" s="19"/>
      <c r="G44" s="19"/>
      <c r="H44" s="25"/>
      <c r="I44" s="21"/>
      <c r="J44" s="22"/>
      <c r="K44" s="17"/>
      <c r="L44" s="24" t="s">
        <v>12</v>
      </c>
      <c r="M44" s="24" t="s">
        <v>12</v>
      </c>
    </row>
    <row r="45" spans="1:19" ht="32.25" thickBot="1">
      <c r="A45" s="17">
        <v>38</v>
      </c>
      <c r="B45" s="3" t="s">
        <v>49</v>
      </c>
      <c r="C45" s="18">
        <v>3600</v>
      </c>
      <c r="D45" s="19"/>
      <c r="E45" s="19"/>
      <c r="F45" s="19"/>
      <c r="G45" s="19"/>
      <c r="H45" s="25"/>
      <c r="I45" s="21"/>
      <c r="J45" s="22"/>
      <c r="K45" s="17"/>
      <c r="L45" s="24" t="s">
        <v>12</v>
      </c>
      <c r="M45" s="24" t="s">
        <v>12</v>
      </c>
      <c r="S45" s="2"/>
    </row>
    <row r="46" spans="1:19" ht="32.25" thickBot="1">
      <c r="A46" s="17">
        <v>39</v>
      </c>
      <c r="B46" s="3" t="s">
        <v>50</v>
      </c>
      <c r="C46" s="18">
        <v>4500</v>
      </c>
      <c r="D46" s="19"/>
      <c r="E46" s="19"/>
      <c r="F46" s="19"/>
      <c r="G46" s="19"/>
      <c r="H46" s="25"/>
      <c r="I46" s="21"/>
      <c r="J46" s="22"/>
      <c r="K46" s="17"/>
      <c r="L46" s="24" t="s">
        <v>12</v>
      </c>
      <c r="M46" s="24" t="s">
        <v>12</v>
      </c>
    </row>
    <row r="47" spans="1:19" ht="32.25" thickBot="1">
      <c r="A47" s="17">
        <v>40</v>
      </c>
      <c r="B47" s="3" t="s">
        <v>51</v>
      </c>
      <c r="C47" s="18">
        <v>600</v>
      </c>
      <c r="D47" s="19"/>
      <c r="E47" s="19"/>
      <c r="F47" s="19"/>
      <c r="G47" s="19"/>
      <c r="H47" s="25"/>
      <c r="I47" s="21"/>
      <c r="J47" s="22"/>
      <c r="K47" s="17"/>
      <c r="L47" s="24" t="s">
        <v>12</v>
      </c>
      <c r="M47" s="24" t="s">
        <v>12</v>
      </c>
    </row>
    <row r="48" spans="1:19" ht="16.5" thickBot="1">
      <c r="A48" s="17">
        <v>41</v>
      </c>
      <c r="B48" s="3" t="s">
        <v>52</v>
      </c>
      <c r="C48" s="18">
        <v>5400</v>
      </c>
      <c r="D48" s="19"/>
      <c r="E48" s="19"/>
      <c r="F48" s="19"/>
      <c r="G48" s="19"/>
      <c r="H48" s="25"/>
      <c r="I48" s="21"/>
      <c r="J48" s="22"/>
      <c r="K48" s="17"/>
      <c r="L48" s="24" t="s">
        <v>12</v>
      </c>
      <c r="M48" s="24" t="s">
        <v>12</v>
      </c>
    </row>
    <row r="49" spans="1:13" ht="16.5" thickBot="1">
      <c r="A49" s="17">
        <v>42</v>
      </c>
      <c r="B49" s="3" t="s">
        <v>53</v>
      </c>
      <c r="C49" s="18">
        <v>900</v>
      </c>
      <c r="D49" s="19"/>
      <c r="E49" s="19"/>
      <c r="F49" s="19"/>
      <c r="G49" s="19"/>
      <c r="H49" s="25"/>
      <c r="I49" s="21"/>
      <c r="J49" s="22"/>
      <c r="K49" s="17"/>
      <c r="L49" s="24" t="s">
        <v>12</v>
      </c>
      <c r="M49" s="24" t="s">
        <v>12</v>
      </c>
    </row>
    <row r="50" spans="1:13" ht="32.25" thickBot="1">
      <c r="A50" s="17">
        <v>43</v>
      </c>
      <c r="B50" s="3" t="s">
        <v>54</v>
      </c>
      <c r="C50" s="18">
        <v>2700</v>
      </c>
      <c r="D50" s="19"/>
      <c r="E50" s="19"/>
      <c r="F50" s="19"/>
      <c r="G50" s="19"/>
      <c r="H50" s="25"/>
      <c r="I50" s="21"/>
      <c r="J50" s="22"/>
      <c r="K50" s="17"/>
      <c r="L50" s="24" t="s">
        <v>12</v>
      </c>
      <c r="M50" s="24" t="s">
        <v>12</v>
      </c>
    </row>
    <row r="51" spans="1:13" ht="16.5" thickBot="1">
      <c r="A51" s="17">
        <v>44</v>
      </c>
      <c r="B51" s="3" t="s">
        <v>55</v>
      </c>
      <c r="C51" s="18">
        <v>450</v>
      </c>
      <c r="D51" s="19"/>
      <c r="E51" s="19"/>
      <c r="F51" s="19"/>
      <c r="G51" s="19"/>
      <c r="H51" s="25"/>
      <c r="I51" s="21"/>
      <c r="J51" s="22"/>
      <c r="K51" s="17"/>
      <c r="L51" s="24" t="s">
        <v>12</v>
      </c>
      <c r="M51" s="24" t="s">
        <v>12</v>
      </c>
    </row>
    <row r="52" spans="1:13" ht="32.25" thickBot="1">
      <c r="A52" s="17">
        <v>45</v>
      </c>
      <c r="B52" s="3" t="s">
        <v>56</v>
      </c>
      <c r="C52" s="18">
        <v>1500</v>
      </c>
      <c r="D52" s="19"/>
      <c r="E52" s="19"/>
      <c r="F52" s="19"/>
      <c r="G52" s="19"/>
      <c r="H52" s="25"/>
      <c r="I52" s="21"/>
      <c r="J52" s="22"/>
      <c r="K52" s="17"/>
      <c r="L52" s="24" t="s">
        <v>12</v>
      </c>
      <c r="M52" s="24" t="s">
        <v>12</v>
      </c>
    </row>
    <row r="53" spans="1:13" ht="16.5" thickBot="1">
      <c r="A53" s="17">
        <v>46</v>
      </c>
      <c r="B53" s="3" t="s">
        <v>95</v>
      </c>
      <c r="C53" s="18">
        <v>6900</v>
      </c>
      <c r="D53" s="19"/>
      <c r="E53" s="19"/>
      <c r="F53" s="19"/>
      <c r="G53" s="19"/>
      <c r="H53" s="25"/>
      <c r="I53" s="21"/>
      <c r="J53" s="22"/>
      <c r="K53" s="17"/>
      <c r="L53" s="24" t="s">
        <v>12</v>
      </c>
      <c r="M53" s="24" t="s">
        <v>12</v>
      </c>
    </row>
    <row r="54" spans="1:13" ht="16.5" thickBot="1">
      <c r="A54" s="17">
        <v>47</v>
      </c>
      <c r="B54" s="3" t="s">
        <v>96</v>
      </c>
      <c r="C54" s="18">
        <v>282000</v>
      </c>
      <c r="D54" s="19"/>
      <c r="E54" s="19"/>
      <c r="F54" s="19"/>
      <c r="G54" s="19"/>
      <c r="H54" s="25"/>
      <c r="I54" s="21"/>
      <c r="J54" s="22"/>
      <c r="K54" s="17"/>
      <c r="L54" s="24" t="s">
        <v>12</v>
      </c>
      <c r="M54" s="24" t="s">
        <v>12</v>
      </c>
    </row>
    <row r="55" spans="1:13" ht="16.5" thickBot="1">
      <c r="A55" s="17">
        <v>48</v>
      </c>
      <c r="B55" s="3" t="s">
        <v>97</v>
      </c>
      <c r="C55" s="18">
        <v>279000</v>
      </c>
      <c r="D55" s="19"/>
      <c r="E55" s="19"/>
      <c r="F55" s="19"/>
      <c r="G55" s="19"/>
      <c r="H55" s="25"/>
      <c r="I55" s="21"/>
      <c r="J55" s="22"/>
      <c r="K55" s="17"/>
      <c r="L55" s="24" t="s">
        <v>12</v>
      </c>
      <c r="M55" s="24" t="s">
        <v>12</v>
      </c>
    </row>
    <row r="56" spans="1:13" ht="46.5" customHeight="1" thickBot="1">
      <c r="A56" s="27"/>
      <c r="B56" s="5"/>
      <c r="C56" s="28"/>
      <c r="D56" s="29"/>
      <c r="E56" s="29"/>
      <c r="F56" s="29"/>
      <c r="G56" s="29"/>
      <c r="H56" s="26"/>
      <c r="I56" s="30" t="s">
        <v>72</v>
      </c>
      <c r="J56" s="31"/>
      <c r="K56" s="32"/>
      <c r="L56" s="33"/>
      <c r="M56" s="29"/>
    </row>
    <row r="57" spans="1:13" ht="53.25" customHeight="1">
      <c r="A57" s="27"/>
      <c r="B57" s="161" t="s">
        <v>70</v>
      </c>
      <c r="C57" s="161"/>
      <c r="D57" s="161"/>
      <c r="E57" s="161"/>
      <c r="F57" s="161"/>
      <c r="G57" s="161"/>
      <c r="H57" s="161"/>
      <c r="I57" s="161"/>
      <c r="J57" s="161"/>
      <c r="K57" s="161"/>
      <c r="L57" s="161"/>
      <c r="M57" s="29"/>
    </row>
    <row r="58" spans="1:13" ht="16.5" thickBot="1">
      <c r="A58" s="14" t="s">
        <v>57</v>
      </c>
      <c r="B58" s="14" t="s">
        <v>58</v>
      </c>
      <c r="C58" s="13"/>
      <c r="D58" s="13"/>
      <c r="E58" s="13"/>
      <c r="F58" s="13"/>
      <c r="G58" s="13"/>
      <c r="H58" s="13"/>
      <c r="I58" s="13"/>
      <c r="J58" s="13"/>
      <c r="K58" s="13"/>
      <c r="L58" s="13"/>
      <c r="M58" s="12"/>
    </row>
    <row r="59" spans="1:13" ht="205.5" thickBot="1">
      <c r="A59" s="31" t="s">
        <v>2</v>
      </c>
      <c r="B59" s="34" t="s">
        <v>3</v>
      </c>
      <c r="C59" s="35" t="s">
        <v>71</v>
      </c>
      <c r="D59" s="35" t="s">
        <v>78</v>
      </c>
      <c r="E59" s="154" t="s">
        <v>79</v>
      </c>
      <c r="F59" s="156"/>
      <c r="G59" s="54" t="s">
        <v>94</v>
      </c>
      <c r="H59" s="35" t="s">
        <v>7</v>
      </c>
      <c r="I59" s="155" t="s">
        <v>8</v>
      </c>
      <c r="J59" s="156"/>
      <c r="K59" s="35" t="s">
        <v>9</v>
      </c>
      <c r="L59" s="36" t="s">
        <v>68</v>
      </c>
      <c r="M59" s="7" t="s">
        <v>10</v>
      </c>
    </row>
    <row r="60" spans="1:13" ht="16.5" thickBot="1">
      <c r="A60" s="17">
        <v>1</v>
      </c>
      <c r="B60" s="3"/>
      <c r="C60" s="20"/>
      <c r="D60" s="22"/>
      <c r="E60" s="154"/>
      <c r="F60" s="155"/>
      <c r="G60" s="61"/>
      <c r="H60" s="20"/>
      <c r="I60" s="155"/>
      <c r="J60" s="155"/>
      <c r="K60" s="8"/>
      <c r="L60" s="24" t="s">
        <v>12</v>
      </c>
      <c r="M60" s="24" t="s">
        <v>12</v>
      </c>
    </row>
    <row r="61" spans="1:13" ht="16.5" thickBot="1">
      <c r="A61" s="17">
        <v>2</v>
      </c>
      <c r="B61" s="3"/>
      <c r="C61" s="25"/>
      <c r="D61" s="22"/>
      <c r="E61" s="154"/>
      <c r="F61" s="155"/>
      <c r="G61" s="60"/>
      <c r="H61" s="25"/>
      <c r="I61" s="155"/>
      <c r="J61" s="155"/>
      <c r="K61" s="9"/>
      <c r="L61" s="24" t="s">
        <v>12</v>
      </c>
      <c r="M61" s="24" t="s">
        <v>12</v>
      </c>
    </row>
    <row r="62" spans="1:13" ht="16.5" thickBot="1">
      <c r="A62" s="17">
        <v>3</v>
      </c>
      <c r="B62" s="3"/>
      <c r="C62" s="25"/>
      <c r="D62" s="22"/>
      <c r="E62" s="154"/>
      <c r="F62" s="155"/>
      <c r="G62" s="61"/>
      <c r="H62" s="25"/>
      <c r="I62" s="155"/>
      <c r="J62" s="155"/>
      <c r="K62" s="9"/>
      <c r="L62" s="24" t="s">
        <v>12</v>
      </c>
      <c r="M62" s="24" t="s">
        <v>12</v>
      </c>
    </row>
    <row r="63" spans="1:13" ht="16.5" thickBot="1">
      <c r="A63" s="17">
        <v>4</v>
      </c>
      <c r="B63" s="3"/>
      <c r="C63" s="25"/>
      <c r="D63" s="22"/>
      <c r="E63" s="154"/>
      <c r="F63" s="155"/>
      <c r="G63" s="60"/>
      <c r="H63" s="25"/>
      <c r="I63" s="155"/>
      <c r="J63" s="155"/>
      <c r="K63" s="9"/>
      <c r="L63" s="24" t="s">
        <v>12</v>
      </c>
      <c r="M63" s="24" t="s">
        <v>12</v>
      </c>
    </row>
    <row r="64" spans="1:13" ht="16.5" thickBot="1">
      <c r="A64" s="17">
        <v>5</v>
      </c>
      <c r="B64" s="3"/>
      <c r="C64" s="25"/>
      <c r="D64" s="22"/>
      <c r="E64" s="154"/>
      <c r="F64" s="155"/>
      <c r="G64" s="61"/>
      <c r="H64" s="37"/>
      <c r="I64" s="155"/>
      <c r="J64" s="155"/>
      <c r="K64" s="9"/>
      <c r="L64" s="24" t="s">
        <v>12</v>
      </c>
      <c r="M64" s="24" t="s">
        <v>12</v>
      </c>
    </row>
    <row r="65" spans="1:13" ht="32.25" thickBot="1">
      <c r="A65" s="27"/>
      <c r="B65" s="5"/>
      <c r="C65" s="26"/>
      <c r="D65" s="26"/>
      <c r="E65" s="27"/>
      <c r="F65" s="27"/>
      <c r="G65" s="27"/>
      <c r="H65" s="35" t="s">
        <v>72</v>
      </c>
      <c r="I65" s="155"/>
      <c r="J65" s="156"/>
      <c r="K65" s="13"/>
      <c r="L65" s="13"/>
      <c r="M65" s="12"/>
    </row>
    <row r="66" spans="1:13" ht="16.5" thickBot="1">
      <c r="A66" s="14" t="s">
        <v>59</v>
      </c>
      <c r="B66" s="14" t="s">
        <v>60</v>
      </c>
      <c r="C66" s="13"/>
      <c r="D66" s="13"/>
      <c r="E66" s="13"/>
      <c r="F66" s="27"/>
      <c r="G66" s="27"/>
      <c r="H66" s="13"/>
      <c r="I66" s="13"/>
      <c r="J66" s="13"/>
      <c r="K66" s="13"/>
      <c r="L66" s="13"/>
      <c r="M66" s="12"/>
    </row>
    <row r="67" spans="1:13" ht="186" thickBot="1">
      <c r="A67" s="38" t="s">
        <v>2</v>
      </c>
      <c r="B67" s="39" t="s">
        <v>3</v>
      </c>
      <c r="C67" s="15" t="s">
        <v>71</v>
      </c>
      <c r="D67" s="35" t="s">
        <v>78</v>
      </c>
      <c r="E67" s="154" t="s">
        <v>79</v>
      </c>
      <c r="F67" s="156"/>
      <c r="G67" s="54" t="s">
        <v>94</v>
      </c>
      <c r="H67" s="15" t="s">
        <v>7</v>
      </c>
      <c r="I67" s="159" t="s">
        <v>8</v>
      </c>
      <c r="J67" s="160" t="s">
        <v>8</v>
      </c>
      <c r="K67" s="15" t="s">
        <v>9</v>
      </c>
      <c r="L67" s="16" t="s">
        <v>68</v>
      </c>
      <c r="M67" s="7" t="s">
        <v>10</v>
      </c>
    </row>
    <row r="68" spans="1:13" ht="16.5" thickBot="1">
      <c r="A68" s="17">
        <v>1</v>
      </c>
      <c r="B68" s="3"/>
      <c r="C68" s="20"/>
      <c r="D68" s="22"/>
      <c r="E68" s="154"/>
      <c r="F68" s="155"/>
      <c r="G68" s="61"/>
      <c r="H68" s="20"/>
      <c r="I68" s="155"/>
      <c r="J68" s="156"/>
      <c r="K68" s="3"/>
      <c r="L68" s="40" t="s">
        <v>12</v>
      </c>
      <c r="M68" s="24" t="s">
        <v>12</v>
      </c>
    </row>
    <row r="69" spans="1:13" ht="16.5" thickBot="1">
      <c r="A69" s="17">
        <v>2</v>
      </c>
      <c r="B69" s="3"/>
      <c r="C69" s="25"/>
      <c r="D69" s="22"/>
      <c r="E69" s="154"/>
      <c r="F69" s="155"/>
      <c r="G69" s="60"/>
      <c r="H69" s="25"/>
      <c r="I69" s="155"/>
      <c r="J69" s="156"/>
      <c r="K69" s="3"/>
      <c r="L69" s="41" t="s">
        <v>12</v>
      </c>
      <c r="M69" s="24" t="s">
        <v>12</v>
      </c>
    </row>
    <row r="70" spans="1:13" ht="16.5" thickBot="1">
      <c r="A70" s="17">
        <v>3</v>
      </c>
      <c r="B70" s="3"/>
      <c r="C70" s="25"/>
      <c r="D70" s="22"/>
      <c r="E70" s="154"/>
      <c r="F70" s="155"/>
      <c r="G70" s="61"/>
      <c r="H70" s="25"/>
      <c r="I70" s="155"/>
      <c r="J70" s="156"/>
      <c r="K70" s="3"/>
      <c r="L70" s="41" t="s">
        <v>12</v>
      </c>
      <c r="M70" s="24" t="s">
        <v>12</v>
      </c>
    </row>
    <row r="71" spans="1:13" ht="16.5" thickBot="1">
      <c r="A71" s="17">
        <v>4</v>
      </c>
      <c r="B71" s="3"/>
      <c r="C71" s="25"/>
      <c r="D71" s="22"/>
      <c r="E71" s="154"/>
      <c r="F71" s="155"/>
      <c r="G71" s="60"/>
      <c r="H71" s="25"/>
      <c r="I71" s="155"/>
      <c r="J71" s="156"/>
      <c r="K71" s="3"/>
      <c r="L71" s="41" t="s">
        <v>12</v>
      </c>
      <c r="M71" s="24" t="s">
        <v>12</v>
      </c>
    </row>
    <row r="72" spans="1:13" ht="16.5" thickBot="1">
      <c r="A72" s="17">
        <v>5</v>
      </c>
      <c r="B72" s="3"/>
      <c r="C72" s="25"/>
      <c r="D72" s="22"/>
      <c r="E72" s="154"/>
      <c r="F72" s="155"/>
      <c r="G72" s="61"/>
      <c r="H72" s="37"/>
      <c r="I72" s="155"/>
      <c r="J72" s="156"/>
      <c r="K72" s="3"/>
      <c r="L72" s="41" t="s">
        <v>12</v>
      </c>
      <c r="M72" s="24" t="s">
        <v>12</v>
      </c>
    </row>
    <row r="73" spans="1:13" ht="32.25" thickBot="1">
      <c r="A73" s="27"/>
      <c r="B73" s="5"/>
      <c r="C73" s="26"/>
      <c r="D73" s="26"/>
      <c r="E73" s="27"/>
      <c r="F73" s="27"/>
      <c r="G73" s="27"/>
      <c r="H73" s="35" t="s">
        <v>72</v>
      </c>
      <c r="I73" s="155"/>
      <c r="J73" s="156"/>
      <c r="K73" s="13"/>
      <c r="L73" s="13"/>
      <c r="M73" s="12"/>
    </row>
    <row r="74" spans="1:13" ht="16.5" thickBot="1">
      <c r="A74" s="14" t="s">
        <v>61</v>
      </c>
      <c r="B74" s="14" t="s">
        <v>62</v>
      </c>
      <c r="C74" s="42"/>
      <c r="D74" s="13"/>
      <c r="E74" s="13"/>
      <c r="F74" s="27"/>
      <c r="G74" s="27"/>
      <c r="H74" s="13"/>
      <c r="I74" s="13"/>
      <c r="J74" s="13"/>
      <c r="K74" s="13"/>
      <c r="L74" s="13"/>
      <c r="M74" s="12"/>
    </row>
    <row r="75" spans="1:13" ht="186" thickBot="1">
      <c r="A75" s="38" t="s">
        <v>2</v>
      </c>
      <c r="B75" s="39" t="s">
        <v>3</v>
      </c>
      <c r="C75" s="15" t="s">
        <v>71</v>
      </c>
      <c r="D75" s="35" t="s">
        <v>78</v>
      </c>
      <c r="E75" s="154" t="s">
        <v>79</v>
      </c>
      <c r="F75" s="156"/>
      <c r="G75" s="54" t="s">
        <v>94</v>
      </c>
      <c r="H75" s="15" t="s">
        <v>7</v>
      </c>
      <c r="I75" s="159" t="s">
        <v>8</v>
      </c>
      <c r="J75" s="160" t="s">
        <v>8</v>
      </c>
      <c r="K75" s="15" t="s">
        <v>9</v>
      </c>
      <c r="L75" s="16" t="s">
        <v>68</v>
      </c>
      <c r="M75" s="7" t="s">
        <v>10</v>
      </c>
    </row>
    <row r="76" spans="1:13" ht="16.5" thickBot="1">
      <c r="A76" s="17">
        <v>1</v>
      </c>
      <c r="B76" s="3"/>
      <c r="C76" s="20"/>
      <c r="D76" s="22"/>
      <c r="E76" s="154"/>
      <c r="F76" s="155"/>
      <c r="G76" s="61"/>
      <c r="H76" s="20"/>
      <c r="I76" s="155"/>
      <c r="J76" s="156"/>
      <c r="K76" s="3"/>
      <c r="L76" s="40" t="s">
        <v>12</v>
      </c>
      <c r="M76" s="24" t="s">
        <v>12</v>
      </c>
    </row>
    <row r="77" spans="1:13" ht="16.5" thickBot="1">
      <c r="A77" s="17">
        <v>2</v>
      </c>
      <c r="B77" s="3"/>
      <c r="C77" s="25"/>
      <c r="D77" s="22"/>
      <c r="E77" s="154"/>
      <c r="F77" s="155"/>
      <c r="G77" s="60"/>
      <c r="H77" s="25"/>
      <c r="I77" s="155"/>
      <c r="J77" s="156"/>
      <c r="K77" s="3"/>
      <c r="L77" s="41" t="s">
        <v>12</v>
      </c>
      <c r="M77" s="24" t="s">
        <v>12</v>
      </c>
    </row>
    <row r="78" spans="1:13" ht="16.5" thickBot="1">
      <c r="A78" s="17">
        <v>3</v>
      </c>
      <c r="B78" s="3"/>
      <c r="C78" s="25"/>
      <c r="D78" s="22"/>
      <c r="E78" s="154"/>
      <c r="F78" s="155"/>
      <c r="G78" s="61"/>
      <c r="H78" s="25"/>
      <c r="I78" s="155"/>
      <c r="J78" s="156"/>
      <c r="K78" s="3"/>
      <c r="L78" s="41" t="s">
        <v>12</v>
      </c>
      <c r="M78" s="24" t="s">
        <v>12</v>
      </c>
    </row>
    <row r="79" spans="1:13" ht="16.5" thickBot="1">
      <c r="A79" s="17">
        <v>4</v>
      </c>
      <c r="B79" s="3"/>
      <c r="C79" s="25"/>
      <c r="D79" s="22"/>
      <c r="E79" s="154"/>
      <c r="F79" s="155"/>
      <c r="G79" s="60"/>
      <c r="H79" s="25"/>
      <c r="I79" s="155"/>
      <c r="J79" s="156"/>
      <c r="K79" s="3"/>
      <c r="L79" s="41" t="s">
        <v>12</v>
      </c>
      <c r="M79" s="24" t="s">
        <v>12</v>
      </c>
    </row>
    <row r="80" spans="1:13" ht="16.5" thickBot="1">
      <c r="A80" s="17">
        <v>5</v>
      </c>
      <c r="B80" s="3"/>
      <c r="C80" s="25"/>
      <c r="D80" s="22"/>
      <c r="E80" s="154"/>
      <c r="F80" s="155"/>
      <c r="G80" s="61"/>
      <c r="H80" s="37"/>
      <c r="I80" s="155"/>
      <c r="J80" s="156"/>
      <c r="K80" s="3"/>
      <c r="L80" s="41" t="s">
        <v>12</v>
      </c>
      <c r="M80" s="24" t="s">
        <v>12</v>
      </c>
    </row>
    <row r="81" spans="1:13" ht="32.25" thickBot="1">
      <c r="A81" s="13"/>
      <c r="B81" s="13"/>
      <c r="C81" s="13"/>
      <c r="D81" s="13"/>
      <c r="E81" s="13"/>
      <c r="F81" s="13"/>
      <c r="G81" s="13"/>
      <c r="H81" s="35" t="s">
        <v>72</v>
      </c>
      <c r="I81" s="155"/>
      <c r="J81" s="156"/>
      <c r="K81" s="4"/>
      <c r="L81" s="4"/>
      <c r="M81" s="12"/>
    </row>
    <row r="82" spans="1:13" ht="25.5" customHeight="1">
      <c r="A82" s="13"/>
      <c r="B82" s="13"/>
      <c r="C82" s="13"/>
      <c r="D82" s="13"/>
      <c r="E82" s="13"/>
      <c r="F82" s="13"/>
      <c r="G82" s="13"/>
      <c r="H82" s="101"/>
      <c r="I82" s="101"/>
      <c r="J82" s="101"/>
      <c r="K82" s="4"/>
      <c r="L82" s="4"/>
      <c r="M82" s="12"/>
    </row>
    <row r="83" spans="1:13" ht="37.5" customHeight="1">
      <c r="A83" s="13"/>
      <c r="B83" s="149" t="s">
        <v>75</v>
      </c>
      <c r="C83" s="149"/>
      <c r="D83" s="149"/>
      <c r="E83" s="149"/>
      <c r="F83" s="149"/>
      <c r="G83" s="149"/>
      <c r="H83" s="149"/>
      <c r="I83" s="149"/>
      <c r="J83" s="149"/>
      <c r="K83" s="149"/>
      <c r="L83" s="149"/>
      <c r="M83" s="12"/>
    </row>
    <row r="84" spans="1:13" ht="43.5" customHeight="1">
      <c r="A84" s="13"/>
      <c r="B84" s="109" t="s">
        <v>73</v>
      </c>
      <c r="C84" s="109"/>
      <c r="D84" s="109"/>
      <c r="E84" s="109"/>
      <c r="F84" s="109"/>
      <c r="G84" s="109"/>
      <c r="H84" s="109"/>
      <c r="I84" s="109"/>
      <c r="J84" s="109"/>
      <c r="K84" s="109"/>
      <c r="L84" s="109"/>
      <c r="M84" s="12"/>
    </row>
    <row r="85" spans="1:13" ht="25.5" customHeight="1">
      <c r="A85" s="13"/>
      <c r="B85" s="112" t="s">
        <v>74</v>
      </c>
      <c r="C85" s="112"/>
      <c r="D85" s="112"/>
      <c r="E85" s="112"/>
      <c r="F85" s="112"/>
      <c r="G85" s="112"/>
      <c r="H85" s="112"/>
      <c r="I85" s="112"/>
      <c r="J85" s="112"/>
      <c r="K85" s="112"/>
      <c r="L85" s="112"/>
      <c r="M85" s="12"/>
    </row>
    <row r="86" spans="1:13">
      <c r="A86" s="13"/>
      <c r="B86" s="13"/>
      <c r="C86" s="13"/>
      <c r="D86" s="13"/>
      <c r="E86" s="13"/>
      <c r="F86" s="13"/>
      <c r="G86" s="13"/>
      <c r="H86" s="13"/>
      <c r="I86" s="13"/>
      <c r="J86" s="13"/>
      <c r="K86" s="13"/>
      <c r="L86" s="13"/>
      <c r="M86" s="12"/>
    </row>
    <row r="87" spans="1:13" ht="20.25" customHeight="1">
      <c r="A87" s="13"/>
      <c r="B87" s="113" t="s">
        <v>76</v>
      </c>
      <c r="C87" s="113"/>
      <c r="D87" s="113"/>
      <c r="E87" s="113"/>
      <c r="F87" s="113"/>
      <c r="G87" s="113"/>
      <c r="H87" s="113"/>
      <c r="I87" s="113"/>
      <c r="J87" s="113"/>
      <c r="K87" s="113"/>
      <c r="L87" s="113"/>
      <c r="M87" s="12"/>
    </row>
    <row r="88" spans="1:13" ht="18.75" customHeight="1">
      <c r="A88" s="13"/>
      <c r="B88" s="157" t="s">
        <v>77</v>
      </c>
      <c r="C88" s="157"/>
      <c r="D88" s="157"/>
      <c r="E88" s="157"/>
      <c r="F88" s="157"/>
      <c r="G88" s="157"/>
      <c r="H88" s="157"/>
      <c r="I88" s="157"/>
      <c r="J88" s="157"/>
      <c r="K88" s="157"/>
      <c r="L88" s="157"/>
      <c r="M88" s="12"/>
    </row>
    <row r="89" spans="1:13" ht="21" customHeight="1">
      <c r="A89" s="13"/>
      <c r="B89" s="139" t="s">
        <v>212</v>
      </c>
      <c r="C89" s="139"/>
      <c r="D89" s="139"/>
      <c r="E89" s="139"/>
      <c r="F89" s="139"/>
      <c r="G89" s="139"/>
      <c r="H89" s="139"/>
      <c r="I89" s="139"/>
      <c r="J89" s="139"/>
      <c r="K89" s="139"/>
      <c r="L89" s="139"/>
      <c r="M89" s="12"/>
    </row>
    <row r="90" spans="1:13">
      <c r="A90" s="13"/>
      <c r="B90" s="43"/>
      <c r="C90" s="43"/>
      <c r="D90" s="43"/>
      <c r="E90" s="43"/>
      <c r="F90" s="43"/>
      <c r="G90" s="43"/>
      <c r="H90" s="43"/>
      <c r="I90" s="43"/>
      <c r="J90" s="43"/>
      <c r="K90" s="43"/>
      <c r="L90" s="43"/>
      <c r="M90" s="12"/>
    </row>
    <row r="91" spans="1:13" ht="34.5" customHeight="1">
      <c r="A91" s="13"/>
      <c r="B91" s="136" t="s">
        <v>63</v>
      </c>
      <c r="C91" s="136"/>
      <c r="D91" s="136"/>
      <c r="E91" s="136"/>
      <c r="F91" s="136"/>
      <c r="G91" s="136"/>
      <c r="H91" s="136"/>
      <c r="I91" s="136"/>
      <c r="J91" s="136"/>
      <c r="K91" s="136"/>
      <c r="L91" s="136"/>
      <c r="M91" s="12"/>
    </row>
    <row r="92" spans="1:13" ht="22.5" customHeight="1">
      <c r="A92" s="13"/>
      <c r="B92" s="137" t="s">
        <v>64</v>
      </c>
      <c r="C92" s="137"/>
      <c r="D92" s="137"/>
      <c r="E92" s="137"/>
      <c r="F92" s="137"/>
      <c r="G92" s="137"/>
      <c r="H92" s="137"/>
      <c r="I92" s="137"/>
      <c r="J92" s="137"/>
      <c r="K92" s="137"/>
      <c r="L92" s="137"/>
      <c r="M92" s="12"/>
    </row>
    <row r="93" spans="1:13" ht="19.5" customHeight="1">
      <c r="A93" s="44"/>
      <c r="B93" s="158" t="s">
        <v>65</v>
      </c>
      <c r="C93" s="158"/>
      <c r="D93" s="158"/>
      <c r="E93" s="158"/>
      <c r="F93" s="158"/>
      <c r="G93" s="158"/>
      <c r="H93" s="158"/>
      <c r="I93" s="158"/>
      <c r="J93" s="158"/>
      <c r="K93" s="158"/>
      <c r="L93" s="158"/>
      <c r="M93" s="12"/>
    </row>
    <row r="94" spans="1:13" ht="17.25" customHeight="1">
      <c r="A94" s="44"/>
      <c r="B94" s="137" t="s">
        <v>80</v>
      </c>
      <c r="C94" s="137"/>
      <c r="D94" s="137"/>
      <c r="E94" s="137"/>
      <c r="F94" s="137"/>
      <c r="G94" s="137"/>
      <c r="H94" s="137"/>
      <c r="I94" s="137"/>
      <c r="J94" s="137"/>
      <c r="K94" s="137"/>
      <c r="L94" s="137"/>
      <c r="M94" s="12"/>
    </row>
    <row r="95" spans="1:13" ht="24" customHeight="1">
      <c r="A95" s="13"/>
      <c r="B95" s="136" t="s">
        <v>209</v>
      </c>
      <c r="C95" s="136"/>
      <c r="D95" s="136"/>
      <c r="E95" s="136"/>
      <c r="F95" s="136"/>
      <c r="G95" s="136"/>
      <c r="H95" s="136"/>
      <c r="I95" s="136"/>
      <c r="J95" s="136"/>
      <c r="K95" s="136"/>
      <c r="L95" s="136"/>
      <c r="M95" s="12"/>
    </row>
    <row r="96" spans="1:13" ht="21" customHeight="1">
      <c r="A96" s="13"/>
      <c r="B96" s="137" t="s">
        <v>66</v>
      </c>
      <c r="C96" s="137"/>
      <c r="D96" s="137"/>
      <c r="E96" s="137"/>
      <c r="F96" s="137"/>
      <c r="G96" s="137"/>
      <c r="H96" s="137"/>
      <c r="I96" s="137"/>
      <c r="J96" s="137"/>
      <c r="K96" s="137"/>
      <c r="L96" s="137"/>
      <c r="M96" s="12"/>
    </row>
    <row r="97" spans="1:22" ht="17.25" customHeight="1">
      <c r="A97" s="13"/>
      <c r="B97" s="138" t="s">
        <v>67</v>
      </c>
      <c r="C97" s="138"/>
      <c r="D97" s="138"/>
      <c r="E97" s="138"/>
      <c r="F97" s="138"/>
      <c r="G97" s="138"/>
      <c r="H97" s="138"/>
      <c r="I97" s="138"/>
      <c r="J97" s="138"/>
      <c r="K97" s="138"/>
      <c r="L97" s="138"/>
      <c r="M97" s="12"/>
    </row>
    <row r="98" spans="1:22" ht="17.25" customHeight="1">
      <c r="A98" s="13"/>
      <c r="B98" s="139"/>
      <c r="C98" s="139"/>
      <c r="D98" s="139"/>
      <c r="E98" s="139"/>
      <c r="F98" s="139"/>
      <c r="G98" s="139"/>
      <c r="H98" s="139"/>
      <c r="I98" s="139"/>
      <c r="J98" s="139"/>
      <c r="K98" s="139"/>
      <c r="L98" s="139"/>
      <c r="M98" s="12"/>
    </row>
    <row r="99" spans="1:22" ht="27.75" customHeight="1">
      <c r="A99" s="13"/>
      <c r="B99" s="140" t="s">
        <v>216</v>
      </c>
      <c r="C99" s="141"/>
      <c r="D99" s="141"/>
      <c r="E99" s="141"/>
      <c r="F99" s="141"/>
      <c r="G99" s="141"/>
      <c r="H99" s="141"/>
      <c r="I99" s="141"/>
      <c r="J99" s="141"/>
      <c r="K99" s="141"/>
      <c r="L99" s="142"/>
      <c r="M99" s="12"/>
    </row>
    <row r="100" spans="1:22" ht="16.5" customHeight="1">
      <c r="A100" s="13"/>
      <c r="B100" s="143" t="s">
        <v>215</v>
      </c>
      <c r="C100" s="144"/>
      <c r="D100" s="144"/>
      <c r="E100" s="144"/>
      <c r="F100" s="144"/>
      <c r="G100" s="144"/>
      <c r="H100" s="144"/>
      <c r="I100" s="144"/>
      <c r="J100" s="144"/>
      <c r="K100" s="144"/>
      <c r="L100" s="145"/>
      <c r="M100" s="12"/>
    </row>
    <row r="101" spans="1:22" ht="17.25" customHeight="1">
      <c r="A101" s="13"/>
      <c r="B101" s="146" t="s">
        <v>206</v>
      </c>
      <c r="C101" s="147"/>
      <c r="D101" s="147"/>
      <c r="E101" s="147"/>
      <c r="F101" s="147"/>
      <c r="G101" s="147"/>
      <c r="H101" s="147"/>
      <c r="I101" s="147"/>
      <c r="J101" s="147"/>
      <c r="K101" s="147"/>
      <c r="L101" s="148"/>
      <c r="M101" s="12"/>
    </row>
    <row r="102" spans="1:22" ht="21.75" customHeight="1">
      <c r="A102" s="13"/>
      <c r="B102" s="151" t="s">
        <v>217</v>
      </c>
      <c r="C102" s="152"/>
      <c r="D102" s="152"/>
      <c r="E102" s="152"/>
      <c r="F102" s="152"/>
      <c r="G102" s="152"/>
      <c r="H102" s="152"/>
      <c r="I102" s="152"/>
      <c r="J102" s="152"/>
      <c r="K102" s="152"/>
      <c r="L102" s="153"/>
      <c r="M102" s="12"/>
    </row>
    <row r="103" spans="1:22">
      <c r="A103" s="13"/>
      <c r="B103" s="53"/>
      <c r="C103" s="53"/>
      <c r="D103" s="53"/>
      <c r="E103" s="53"/>
      <c r="F103" s="53"/>
      <c r="G103" s="53"/>
      <c r="H103" s="53"/>
      <c r="I103" s="53"/>
      <c r="J103" s="53"/>
      <c r="K103" s="53"/>
      <c r="L103" s="53"/>
      <c r="M103" s="12"/>
    </row>
    <row r="104" spans="1:22" ht="54" customHeight="1">
      <c r="A104" s="13"/>
      <c r="B104" s="150" t="s">
        <v>218</v>
      </c>
      <c r="C104" s="150"/>
      <c r="D104" s="150"/>
      <c r="E104" s="150"/>
      <c r="F104" s="150"/>
      <c r="G104" s="150"/>
      <c r="H104" s="150"/>
      <c r="I104" s="150"/>
      <c r="J104" s="150"/>
      <c r="K104" s="150"/>
      <c r="L104" s="150"/>
      <c r="M104" s="12"/>
    </row>
    <row r="105" spans="1:22" ht="27" customHeight="1">
      <c r="A105" s="13"/>
      <c r="B105" s="150" t="s">
        <v>220</v>
      </c>
      <c r="C105" s="150"/>
      <c r="D105" s="150"/>
      <c r="E105" s="150"/>
      <c r="F105" s="150"/>
      <c r="G105" s="150"/>
      <c r="H105" s="150"/>
      <c r="I105" s="150"/>
      <c r="J105" s="150"/>
      <c r="K105" s="150"/>
      <c r="L105" s="150"/>
      <c r="M105" s="12"/>
    </row>
    <row r="106" spans="1:22" ht="42.75" customHeight="1">
      <c r="A106" s="13"/>
      <c r="B106" s="150" t="s">
        <v>219</v>
      </c>
      <c r="C106" s="150"/>
      <c r="D106" s="150"/>
      <c r="E106" s="150"/>
      <c r="F106" s="150"/>
      <c r="G106" s="150"/>
      <c r="H106" s="150"/>
      <c r="I106" s="150"/>
      <c r="J106" s="150"/>
      <c r="K106" s="150"/>
      <c r="L106" s="150"/>
      <c r="M106" s="12"/>
    </row>
    <row r="107" spans="1:22" s="164" customFormat="1" ht="54" customHeight="1">
      <c r="A107" s="100"/>
      <c r="B107" s="162" t="s">
        <v>221</v>
      </c>
      <c r="C107" s="162"/>
      <c r="D107" s="162"/>
      <c r="E107" s="162"/>
      <c r="F107" s="162"/>
      <c r="G107" s="162"/>
      <c r="H107" s="162"/>
      <c r="I107" s="162"/>
      <c r="J107" s="162"/>
      <c r="K107" s="162"/>
      <c r="L107" s="162"/>
      <c r="M107" s="163"/>
    </row>
    <row r="108" spans="1:22" ht="18.75">
      <c r="B108" s="135" t="s">
        <v>86</v>
      </c>
      <c r="C108" s="135"/>
      <c r="D108" s="135"/>
      <c r="E108" s="135"/>
      <c r="F108" s="135"/>
      <c r="G108" s="135"/>
      <c r="H108" s="135"/>
      <c r="I108" s="135"/>
      <c r="Q108" s="46"/>
      <c r="T108" s="51"/>
    </row>
    <row r="109" spans="1:22">
      <c r="Q109" s="47"/>
      <c r="R109" s="47"/>
      <c r="S109" s="47"/>
      <c r="T109" s="51"/>
    </row>
    <row r="110" spans="1:22">
      <c r="B110" s="52" t="s">
        <v>2</v>
      </c>
      <c r="C110" s="131" t="s">
        <v>88</v>
      </c>
      <c r="D110" s="131"/>
      <c r="E110" s="131" t="s">
        <v>81</v>
      </c>
      <c r="F110" s="131"/>
      <c r="G110" s="132" t="s">
        <v>87</v>
      </c>
      <c r="H110" s="133"/>
      <c r="I110" s="134"/>
      <c r="Q110" s="47"/>
      <c r="R110" s="47"/>
      <c r="S110" s="47"/>
      <c r="T110" s="51"/>
    </row>
    <row r="111" spans="1:22" ht="33.75" customHeight="1">
      <c r="B111" s="118" t="s">
        <v>89</v>
      </c>
      <c r="C111" s="120" t="s">
        <v>211</v>
      </c>
      <c r="D111" s="121"/>
      <c r="E111" s="124" t="s">
        <v>99</v>
      </c>
      <c r="F111" s="124"/>
      <c r="G111" s="120"/>
      <c r="H111" s="125"/>
      <c r="I111" s="121"/>
      <c r="N111" s="2"/>
      <c r="P111" s="2"/>
      <c r="Q111" s="47"/>
      <c r="R111" s="47"/>
      <c r="S111" s="47"/>
      <c r="T111" s="51"/>
      <c r="U111" s="2"/>
      <c r="V111" s="2"/>
    </row>
    <row r="112" spans="1:22" ht="26.25" customHeight="1">
      <c r="B112" s="119"/>
      <c r="C112" s="122"/>
      <c r="D112" s="123"/>
      <c r="E112" s="124" t="s">
        <v>92</v>
      </c>
      <c r="F112" s="124"/>
      <c r="G112" s="122"/>
      <c r="H112" s="126"/>
      <c r="I112" s="123"/>
      <c r="N112" s="2"/>
      <c r="P112" s="2"/>
      <c r="Q112" s="47"/>
      <c r="R112" s="47"/>
      <c r="S112" s="47"/>
      <c r="T112" s="51"/>
      <c r="U112" s="2"/>
      <c r="V112" s="2"/>
    </row>
    <row r="113" spans="2:22" ht="30" customHeight="1">
      <c r="B113" s="118" t="s">
        <v>90</v>
      </c>
      <c r="C113" s="120" t="s">
        <v>82</v>
      </c>
      <c r="D113" s="121"/>
      <c r="E113" s="124" t="s">
        <v>99</v>
      </c>
      <c r="F113" s="124"/>
      <c r="G113" s="120"/>
      <c r="H113" s="125"/>
      <c r="I113" s="121"/>
      <c r="P113" s="2"/>
      <c r="Q113" s="47"/>
      <c r="R113" s="47"/>
      <c r="S113" s="47"/>
      <c r="T113" s="51"/>
      <c r="U113" s="2"/>
      <c r="V113" s="2"/>
    </row>
    <row r="114" spans="2:22" ht="31.5" customHeight="1">
      <c r="B114" s="119"/>
      <c r="C114" s="122"/>
      <c r="D114" s="123"/>
      <c r="E114" s="124" t="s">
        <v>92</v>
      </c>
      <c r="F114" s="124"/>
      <c r="G114" s="122"/>
      <c r="H114" s="126"/>
      <c r="I114" s="123"/>
      <c r="P114" s="2"/>
      <c r="Q114" s="47"/>
      <c r="R114" s="47"/>
      <c r="S114" s="47"/>
      <c r="T114" s="51"/>
      <c r="U114" s="2"/>
      <c r="V114" s="2"/>
    </row>
    <row r="115" spans="2:22" ht="56.25" customHeight="1">
      <c r="B115" s="118" t="s">
        <v>91</v>
      </c>
      <c r="C115" s="120" t="s">
        <v>83</v>
      </c>
      <c r="D115" s="121"/>
      <c r="E115" s="124" t="s">
        <v>93</v>
      </c>
      <c r="F115" s="124"/>
      <c r="G115" s="120"/>
      <c r="H115" s="125"/>
      <c r="I115" s="121"/>
      <c r="Q115" s="47"/>
      <c r="R115" s="47"/>
      <c r="S115" s="47"/>
      <c r="T115" s="50"/>
      <c r="U115" s="2"/>
      <c r="V115" s="2"/>
    </row>
    <row r="116" spans="2:22" ht="56.25" customHeight="1">
      <c r="B116" s="127"/>
      <c r="C116" s="128"/>
      <c r="D116" s="129"/>
      <c r="E116" s="124" t="s">
        <v>100</v>
      </c>
      <c r="F116" s="124"/>
      <c r="G116" s="128"/>
      <c r="H116" s="130"/>
      <c r="I116" s="129"/>
      <c r="P116" s="2"/>
      <c r="Q116" s="47"/>
      <c r="R116" s="47"/>
      <c r="S116" s="47"/>
      <c r="T116" s="50"/>
      <c r="U116" s="2"/>
      <c r="V116" s="2"/>
    </row>
    <row r="117" spans="2:22" ht="57.75" customHeight="1">
      <c r="B117" s="119"/>
      <c r="C117" s="122"/>
      <c r="D117" s="123"/>
      <c r="E117" s="124" t="s">
        <v>101</v>
      </c>
      <c r="F117" s="124"/>
      <c r="G117" s="122"/>
      <c r="H117" s="126"/>
      <c r="I117" s="123"/>
      <c r="P117" s="2"/>
      <c r="Q117" s="47"/>
      <c r="R117" s="47"/>
      <c r="S117" s="47"/>
      <c r="T117" s="50"/>
      <c r="U117" s="2"/>
      <c r="V117" s="2"/>
    </row>
    <row r="118" spans="2:22" ht="36.75" customHeight="1">
      <c r="B118" s="118">
        <v>4</v>
      </c>
      <c r="C118" s="120" t="s">
        <v>210</v>
      </c>
      <c r="D118" s="121" t="s">
        <v>84</v>
      </c>
      <c r="E118" s="124" t="s">
        <v>99</v>
      </c>
      <c r="F118" s="124"/>
      <c r="G118" s="120"/>
      <c r="H118" s="125"/>
      <c r="I118" s="121"/>
      <c r="Q118" s="50"/>
      <c r="R118" s="50"/>
      <c r="S118" s="48"/>
      <c r="T118" s="50"/>
      <c r="U118" s="2"/>
      <c r="V118" s="2"/>
    </row>
    <row r="119" spans="2:22" ht="39.75" customHeight="1">
      <c r="B119" s="119"/>
      <c r="C119" s="122"/>
      <c r="D119" s="123"/>
      <c r="E119" s="124" t="s">
        <v>92</v>
      </c>
      <c r="F119" s="124"/>
      <c r="G119" s="122"/>
      <c r="H119" s="126"/>
      <c r="I119" s="123"/>
      <c r="Q119" s="50"/>
      <c r="R119" s="50"/>
      <c r="S119" s="48"/>
      <c r="T119" s="50"/>
      <c r="U119" s="2"/>
      <c r="V119" s="2"/>
    </row>
    <row r="120" spans="2:22" ht="45.75" customHeight="1">
      <c r="B120" s="118">
        <v>5</v>
      </c>
      <c r="C120" s="120" t="s">
        <v>85</v>
      </c>
      <c r="D120" s="121"/>
      <c r="E120" s="124" t="s">
        <v>99</v>
      </c>
      <c r="F120" s="124"/>
      <c r="G120" s="120"/>
      <c r="H120" s="125"/>
      <c r="I120" s="121"/>
      <c r="Q120" s="50"/>
      <c r="R120" s="50"/>
      <c r="S120" s="49"/>
      <c r="T120" s="50"/>
      <c r="U120" s="2"/>
      <c r="V120" s="2"/>
    </row>
    <row r="121" spans="2:22" ht="47.25" customHeight="1">
      <c r="B121" s="119"/>
      <c r="C121" s="122"/>
      <c r="D121" s="123"/>
      <c r="E121" s="124" t="s">
        <v>92</v>
      </c>
      <c r="F121" s="124"/>
      <c r="G121" s="122"/>
      <c r="H121" s="126"/>
      <c r="I121" s="123"/>
      <c r="Q121" s="50"/>
      <c r="R121" s="50"/>
      <c r="S121" s="49"/>
      <c r="T121" s="50"/>
      <c r="U121" s="2"/>
      <c r="V121" s="2"/>
    </row>
    <row r="122" spans="2:22">
      <c r="Q122" s="50"/>
      <c r="R122" s="50"/>
      <c r="S122" s="48"/>
      <c r="T122" s="50"/>
      <c r="U122" s="2"/>
      <c r="V122" s="2"/>
    </row>
    <row r="123" spans="2:22" ht="229.5" customHeight="1">
      <c r="Q123" s="50"/>
      <c r="R123" s="50"/>
      <c r="S123" s="48"/>
      <c r="T123" s="50"/>
      <c r="U123" s="2"/>
      <c r="V123" s="2"/>
    </row>
    <row r="124" spans="2:22">
      <c r="Q124" s="50"/>
      <c r="R124" s="50"/>
      <c r="S124" s="48"/>
      <c r="T124" s="50"/>
      <c r="U124" s="2"/>
      <c r="V124" s="2"/>
    </row>
    <row r="125" spans="2:22">
      <c r="Q125" s="2"/>
      <c r="R125" s="2"/>
      <c r="S125" s="2"/>
    </row>
    <row r="126" spans="2:22">
      <c r="Q126" s="2"/>
      <c r="R126" s="2"/>
      <c r="S126" s="2"/>
    </row>
    <row r="127" spans="2:22">
      <c r="Q127" s="2"/>
      <c r="R127" s="2"/>
      <c r="S127" s="2"/>
    </row>
    <row r="128" spans="2:22">
      <c r="Q128" s="2"/>
      <c r="R128" s="2"/>
      <c r="S128" s="2"/>
    </row>
    <row r="129" spans="17:19">
      <c r="Q129" s="2"/>
      <c r="R129" s="2"/>
      <c r="S129" s="2"/>
    </row>
    <row r="130" spans="17:19">
      <c r="Q130" s="2"/>
      <c r="R130" s="2"/>
      <c r="S130" s="2"/>
    </row>
    <row r="131" spans="17:19">
      <c r="Q131" s="2"/>
      <c r="R131" s="2"/>
      <c r="S131" s="2"/>
    </row>
    <row r="132" spans="17:19">
      <c r="Q132" s="2"/>
      <c r="R132" s="2"/>
      <c r="S132" s="2"/>
    </row>
    <row r="133" spans="17:19">
      <c r="Q133" s="2"/>
      <c r="R133" s="2"/>
      <c r="S133" s="2"/>
    </row>
    <row r="134" spans="17:19">
      <c r="Q134" s="2"/>
      <c r="R134" s="2"/>
      <c r="S134" s="2"/>
    </row>
    <row r="135" spans="17:19">
      <c r="Q135" s="2"/>
      <c r="R135" s="2"/>
      <c r="S135" s="2"/>
    </row>
    <row r="136" spans="17:19">
      <c r="Q136" s="2"/>
      <c r="R136" s="2"/>
      <c r="S136" s="2"/>
    </row>
    <row r="137" spans="17:19">
      <c r="Q137" s="2"/>
      <c r="R137" s="2"/>
      <c r="S137" s="2"/>
    </row>
    <row r="138" spans="17:19">
      <c r="Q138" s="2"/>
      <c r="R138" s="2"/>
      <c r="S138" s="2"/>
    </row>
    <row r="139" spans="17:19">
      <c r="Q139" s="2"/>
      <c r="R139" s="2"/>
      <c r="S139" s="2"/>
    </row>
    <row r="140" spans="17:19">
      <c r="Q140" s="2"/>
      <c r="R140" s="2"/>
      <c r="S140" s="2"/>
    </row>
    <row r="141" spans="17:19">
      <c r="Q141" s="2"/>
      <c r="R141" s="2"/>
      <c r="S141" s="2"/>
    </row>
    <row r="142" spans="17:19">
      <c r="Q142" s="2"/>
      <c r="R142" s="2"/>
      <c r="S142" s="2"/>
    </row>
    <row r="143" spans="17:19">
      <c r="Q143" s="2"/>
      <c r="R143" s="2"/>
      <c r="S143" s="2"/>
    </row>
    <row r="144" spans="17:19">
      <c r="Q144" s="2"/>
      <c r="R144" s="2"/>
      <c r="S144" s="2"/>
    </row>
    <row r="145" spans="17:19">
      <c r="Q145" s="2"/>
      <c r="R145" s="2"/>
      <c r="S145" s="2"/>
    </row>
    <row r="146" spans="17:19">
      <c r="Q146" s="2"/>
      <c r="R146" s="2"/>
      <c r="S146" s="2"/>
    </row>
    <row r="147" spans="17:19">
      <c r="Q147" s="2"/>
      <c r="R147" s="2"/>
      <c r="S147" s="2"/>
    </row>
    <row r="148" spans="17:19">
      <c r="Q148" s="2"/>
      <c r="R148" s="2"/>
      <c r="S148" s="2"/>
    </row>
    <row r="149" spans="17:19">
      <c r="Q149" s="2"/>
      <c r="R149" s="2"/>
      <c r="S149" s="2"/>
    </row>
    <row r="150" spans="17:19">
      <c r="Q150" s="2"/>
      <c r="R150" s="2"/>
      <c r="S150" s="2"/>
    </row>
  </sheetData>
  <mergeCells count="96">
    <mergeCell ref="E59:F59"/>
    <mergeCell ref="I59:J59"/>
    <mergeCell ref="A1:B1"/>
    <mergeCell ref="I1:M1"/>
    <mergeCell ref="A3:L3"/>
    <mergeCell ref="A5:D5"/>
    <mergeCell ref="B57:L57"/>
    <mergeCell ref="E60:F60"/>
    <mergeCell ref="I60:J60"/>
    <mergeCell ref="E61:F61"/>
    <mergeCell ref="I61:J61"/>
    <mergeCell ref="E62:F62"/>
    <mergeCell ref="I62:J62"/>
    <mergeCell ref="E69:F69"/>
    <mergeCell ref="I69:J69"/>
    <mergeCell ref="E63:F63"/>
    <mergeCell ref="I63:J63"/>
    <mergeCell ref="E64:F64"/>
    <mergeCell ref="I64:J64"/>
    <mergeCell ref="I65:J65"/>
    <mergeCell ref="E67:F67"/>
    <mergeCell ref="I67:J67"/>
    <mergeCell ref="E68:F68"/>
    <mergeCell ref="I68:J68"/>
    <mergeCell ref="E76:F76"/>
    <mergeCell ref="I76:J76"/>
    <mergeCell ref="E70:F70"/>
    <mergeCell ref="I70:J70"/>
    <mergeCell ref="E71:F71"/>
    <mergeCell ref="I71:J71"/>
    <mergeCell ref="E72:F72"/>
    <mergeCell ref="I72:J72"/>
    <mergeCell ref="I73:J73"/>
    <mergeCell ref="E75:F75"/>
    <mergeCell ref="I75:J75"/>
    <mergeCell ref="E77:F77"/>
    <mergeCell ref="I77:J77"/>
    <mergeCell ref="E78:F78"/>
    <mergeCell ref="I78:J78"/>
    <mergeCell ref="E79:F79"/>
    <mergeCell ref="I79:J79"/>
    <mergeCell ref="B83:L83"/>
    <mergeCell ref="B104:L104"/>
    <mergeCell ref="B102:L102"/>
    <mergeCell ref="B94:L94"/>
    <mergeCell ref="E80:F80"/>
    <mergeCell ref="I80:J80"/>
    <mergeCell ref="I81:J81"/>
    <mergeCell ref="B87:L87"/>
    <mergeCell ref="B88:L88"/>
    <mergeCell ref="B89:L89"/>
    <mergeCell ref="B91:L91"/>
    <mergeCell ref="B92:L92"/>
    <mergeCell ref="B93:L93"/>
    <mergeCell ref="B84:L84"/>
    <mergeCell ref="B85:L85"/>
    <mergeCell ref="B108:I108"/>
    <mergeCell ref="B95:L95"/>
    <mergeCell ref="B96:L96"/>
    <mergeCell ref="B97:L97"/>
    <mergeCell ref="B98:L98"/>
    <mergeCell ref="B99:L99"/>
    <mergeCell ref="B100:L100"/>
    <mergeCell ref="B101:L101"/>
    <mergeCell ref="B105:L105"/>
    <mergeCell ref="B106:L106"/>
    <mergeCell ref="B107:L107"/>
    <mergeCell ref="C110:D110"/>
    <mergeCell ref="E110:F110"/>
    <mergeCell ref="G110:I110"/>
    <mergeCell ref="B111:B112"/>
    <mergeCell ref="C111:D112"/>
    <mergeCell ref="E111:F111"/>
    <mergeCell ref="G111:I112"/>
    <mergeCell ref="E112:F112"/>
    <mergeCell ref="B113:B114"/>
    <mergeCell ref="C113:D114"/>
    <mergeCell ref="E113:F113"/>
    <mergeCell ref="G113:I114"/>
    <mergeCell ref="E114:F114"/>
    <mergeCell ref="E117:F117"/>
    <mergeCell ref="B118:B119"/>
    <mergeCell ref="C118:D119"/>
    <mergeCell ref="E118:F118"/>
    <mergeCell ref="G118:I119"/>
    <mergeCell ref="E119:F119"/>
    <mergeCell ref="B115:B117"/>
    <mergeCell ref="C115:D117"/>
    <mergeCell ref="E115:F115"/>
    <mergeCell ref="G115:I117"/>
    <mergeCell ref="E116:F116"/>
    <mergeCell ref="B120:B121"/>
    <mergeCell ref="C120:D121"/>
    <mergeCell ref="E120:F120"/>
    <mergeCell ref="G120:I121"/>
    <mergeCell ref="E121:F121"/>
  </mergeCells>
  <pageMargins left="0.7" right="0.7" top="0.75" bottom="0.75" header="0.3" footer="0.3"/>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Pakiet nr 1 </vt:lpstr>
      <vt:lpstr>Pakiet nr 2</vt:lpstr>
      <vt:lpstr>Pakiet nr 3</vt:lpstr>
      <vt:lpstr>Pakiet nr 4</vt:lpstr>
      <vt:lpstr>Pakiet nr 5</vt:lpstr>
      <vt:lpstr>Pakiet nr 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ugierada</dc:creator>
  <cp:lastModifiedBy>ugierada</cp:lastModifiedBy>
  <cp:lastPrinted>2021-07-07T09:04:59Z</cp:lastPrinted>
  <dcterms:created xsi:type="dcterms:W3CDTF">2021-04-12T09:37:58Z</dcterms:created>
  <dcterms:modified xsi:type="dcterms:W3CDTF">2021-07-07T09:35:49Z</dcterms:modified>
</cp:coreProperties>
</file>