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</sheets>
  <definedNames>
    <definedName name="_xlnm.Print_Area" localSheetId="0">'Pakiet 1'!$A$1:$I$24</definedName>
  </definedNames>
  <calcPr fullCalcOnLoad="1" fullPrecision="0"/>
</workbook>
</file>

<file path=xl/comments4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<sst xmlns="http://schemas.openxmlformats.org/spreadsheetml/2006/main" count="242" uniqueCount="95">
  <si>
    <t>Ilość</t>
  </si>
  <si>
    <t>j.m.</t>
  </si>
  <si>
    <t>Nazwa produktu</t>
  </si>
  <si>
    <t>L.p.</t>
  </si>
  <si>
    <t>4*6</t>
  </si>
  <si>
    <t>szt</t>
  </si>
  <si>
    <t>wartość zamówienia brutto</t>
  </si>
  <si>
    <t>Razem</t>
  </si>
  <si>
    <t>Stawka
VAT</t>
  </si>
  <si>
    <t>szt.</t>
  </si>
  <si>
    <t>Wartość brutto</t>
  </si>
  <si>
    <t>4x6</t>
  </si>
  <si>
    <t>Opis</t>
  </si>
  <si>
    <t>Nr katalogowy
i nazwa handlowa</t>
  </si>
  <si>
    <t>Nr katalogowy i 
nazwa handlowa</t>
  </si>
  <si>
    <t>Deklaracja i/lub certyfikat lub oświadczenie *</t>
  </si>
  <si>
    <t>cena jedn brutto</t>
  </si>
  <si>
    <t>Załacznik nr 1 do umowy</t>
  </si>
  <si>
    <t>na dostawę sukcesywną różnych materiałów zużywalnych jednorazowego użytku</t>
  </si>
  <si>
    <t>cena jedn. brutto</t>
  </si>
  <si>
    <t>Stawka 
VAT</t>
  </si>
  <si>
    <t>op</t>
  </si>
  <si>
    <t>FORMULARZ ASORTYMENTOWO- CENOWY</t>
  </si>
  <si>
    <t>Filtr gazu do pomp ssąco - płuczących KARL STORZ, niesterylny (1 op a 10 szt.)</t>
  </si>
  <si>
    <t>Załącznik nr 1  do umowy</t>
  </si>
  <si>
    <t>Jednorazowy system leczenia wypadania macicy, stosowany w zabiegach naprawy przedniego i szczytowego wypadniecia, przeciwobrotowy pozwalający na precyzyjne połączenie pomiędzy implantem a więzadłem krzyzowo kolcowym, posiadający 6 punktów mocowania o kącie 360 stopni. Siatka polipropolenowa, monofilamentowa, niewchłanialna - gramatura 16 g/m2. Grubość siatki -0,5 mm, wielkość porów -0,5-1 um.</t>
  </si>
  <si>
    <t>Jednorazowy system  wskazany w zabiegach naprawy wypadnięcia tylnego i szczytowego macicy. System składa się:   materiał polipropylenowo-monofilamentowy, niewchłanialny  - otwory 6 mm w części centralnej</t>
  </si>
  <si>
    <t>Jednorazowy system do operacyjnego leczenia nietrzymania moczu u kobiet. System składa się: - monofilamentowa, 100 % polipropylenowa, niewchłaanialna taśma o szerokości 1,3 cm i porowatości 62g/m2                    - brzegi taśmy zgrzewane laserowo  - system 2 jednorazowych igieł o średnicy 3 mm z tzw. pamięcią powrotną - nie traumatyczne połączenie igieł z końcami taśmy    - implantacja z dostępu przez otwory zasłonione , out-in oraz in-out</t>
  </si>
  <si>
    <t>Jednorazowy system wskazany do zastosowania w krzyżowo-kolcowym mocowaniu pochwy za pomocą podejścia przedniego lub tylnego. System składa się:
- 3 kotwy wraz ze szwami
- prowadnica teleskopowa przeznaczona do łaczenia kotw
- implant wzmacniający tkankę w miejscu zawieszenia</t>
  </si>
  <si>
    <t>Lp.</t>
  </si>
  <si>
    <t xml:space="preserve">                           Asortyment</t>
  </si>
  <si>
    <t>Jedn. Miary</t>
  </si>
  <si>
    <t>cena jednostkowa brutto</t>
  </si>
  <si>
    <t>Kabel HF, bipolarny do TURiS/TCRiS do generatora ESG-400, długość 4m</t>
  </si>
  <si>
    <t>Dren wielorazowy do pompy HysterFlow II</t>
  </si>
  <si>
    <t>Kleszczyki chwytające, rozm. 5 Fr, półgiętkie, bransze typu "zęby myszy", obie ruchome, z automatycznym zamknięciem dla bezpiecznego wprowadzania do kanału roboczego, przyłacze typu Luer na styku rękojeści - do mycia instrumentu.</t>
  </si>
  <si>
    <t>Kleszczyki chwytające, rozm. 5 Fr, półgiętkie, bransze miseczkowe,  obie ruchome, typu "zęby rekina", bransze z automatycznym zamknięciem dla bezpiecznego wprowadzania do kanału roboczego, przyłacze typu Luer na styku rękojeści - do mycia instrumentu.</t>
  </si>
  <si>
    <t>Płaszcz zewnetrzny resektoskopu, 8,5mm, dł. 194mm, ze stałym przepływem - 2 zawory z kurkami nierozbieralnymi, obrotowy, łaczenie z płaszczem wewnetrznym za pomocą kliknięcia/zatrzasku</t>
  </si>
  <si>
    <t xml:space="preserve">Płaszcz wewnetrzny resektoskopu, z obturatorem, do płaszcza zewnetrznego 8,5mm, łączenie z płaszczem zewn i elementem rob. poprzez  zatrzask/klik </t>
  </si>
  <si>
    <t>Płaszcz rozm. 5,5mm, kanał roboczy 5Fr, z ciągłym przepływem, kraniki bezobsługowe, nierozbieralne, łączenie z optyką poprzez zatrzask "kliknięcie"</t>
  </si>
  <si>
    <t>Płaszcz 4mm</t>
  </si>
  <si>
    <r>
      <rPr>
        <b/>
        <sz val="11"/>
        <rFont val="Times New Roman"/>
        <family val="1"/>
      </rPr>
      <t>Pessar kostkowy</t>
    </r>
    <r>
      <rPr>
        <sz val="11"/>
        <rFont val="Times New Roman"/>
        <family val="1"/>
      </rPr>
      <t xml:space="preserve"> transparentny wypełniajacy  stosowany przyy wypadaniu/obniżeniu narzadu rodnego macicy jak i przedniej i /lub tylnej ściany pochwy. Pesserry dostepne w rozmiarach 25mm; 29mm; 33 mm; 37 mm; 41 mm; 45mm; 50 mm; 56 mm do wyboru Zamawiajacego</t>
    </r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</si>
  <si>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na dostawę sukcesywną różnych materiałów zużywalnych jednorazowego użytku</t>
    </r>
  </si>
  <si>
    <r>
      <t>Igła punkcyjna typu Luer Lock</t>
    </r>
    <r>
      <rPr>
        <sz val="11"/>
        <rFont val="Times New Roman"/>
        <family val="1"/>
      </rPr>
      <t xml:space="preserve">. Igła do punkcji oocytów, posiada 2 odcinki echogeniczne o długości 2 cm i 0,5 cm, długość operacyjna 300 mm, średnica igły 1,5 mm ( G 17 ) </t>
    </r>
  </si>
  <si>
    <r>
      <t xml:space="preserve">Cewnik do HSG 8F. </t>
    </r>
    <r>
      <rPr>
        <sz val="11"/>
        <rFont val="Times New Roman"/>
        <family val="1"/>
      </rPr>
      <t>Kateter do HSG 3 - kanałowy, silikonowy balon uszczelniający, długość 230 mm, 8F, bezlateksowy</t>
    </r>
  </si>
  <si>
    <r>
      <t xml:space="preserve">Pipella do biopsji aspiracyjnej z jamy macicy. </t>
    </r>
    <r>
      <rPr>
        <sz val="11"/>
        <rFont val="Times New Roman"/>
        <family val="1"/>
      </rPr>
      <t>Aspirator błony śluzowej macicy typu pipelle de Cornier, długość operacyjna 235 mm, średnica zewnętrzna 3,10 mm, średnica wewnętrzna 2,60 mm, średnica otworu umieszczonego na końcu 2,10mm, 4 znaczniki na wysokości 4, 7, 8 i 10 cm, bezlateksowy.</t>
    </r>
  </si>
  <si>
    <r>
      <t xml:space="preserve">Igła punkcyjna do amniocentezy dł. 150 mm. </t>
    </r>
    <r>
      <rPr>
        <sz val="11"/>
        <rFont val="Times New Roman"/>
        <family val="1"/>
      </rPr>
      <t>Igła do amniopunkcji i kordocentezy, echogeniczna końcówka, samoblokujący mandryn, długość 150 mm, średnica zewnętrzna 0,9 mm, G20</t>
    </r>
  </si>
  <si>
    <r>
      <rPr>
        <b/>
        <sz val="11"/>
        <rFont val="Times New Roman"/>
        <family val="1"/>
      </rPr>
      <t>Próżnociąg położniczy,</t>
    </r>
    <r>
      <rPr>
        <sz val="11"/>
        <rFont val="Times New Roman"/>
        <family val="1"/>
      </rPr>
      <t xml:space="preserve"> sterylny, jednorazowego użytku, nowej generacji z atraumatyczną, miękką miseczką przyjazną dla matki i dziecka, przyssawka w kształcie grzyba średnica 50 mm lub w kształcie dzwonu średnica 64 mm, wyprofilowany uchwyt z pompką wytwarzającą stałe podciśnienie przy minimalnym wysiłku, posiadający czytelny wskaźnik próżni w kształcie zegara, zawór zwalniający próżnię, zawór pomocniczy w postaci skrzydełek.</t>
    </r>
  </si>
  <si>
    <r>
      <rPr>
        <b/>
        <sz val="11"/>
        <rFont val="Times New Roman"/>
        <family val="1"/>
      </rPr>
      <t>Sterylny zestaw do pobierania materiału z endometrium</t>
    </r>
    <r>
      <rPr>
        <sz val="11"/>
        <rFont val="Times New Roman"/>
        <family val="1"/>
      </rPr>
      <t xml:space="preserve">. W zestawie: półsztywna, zwężająca się kaniula o średnicy 3,0 mm i stożkowym nacięciu umożliwia łatwiejsze wprowadzenie kaniuli i minimalizuje możliwość powstania perforacji +strzykawka 10ml  z końcówką Luer Lock. Strzykawka wyposażona w specjalny samoblokujący mechanizm zapobiegający cofnięciu się pobranego materiału. </t>
    </r>
  </si>
  <si>
    <r>
      <rPr>
        <b/>
        <sz val="11"/>
        <rFont val="Times New Roman"/>
        <family val="1"/>
      </rPr>
      <t>Zestaw do korekcji zaburzeń narządu płciowego metodą laparoskopową</t>
    </r>
    <r>
      <rPr>
        <sz val="11"/>
        <rFont val="Times New Roman"/>
        <family val="1"/>
      </rPr>
      <t xml:space="preserve"> składający się z trzech ukształtowanych implantów wykonanych z polipropylenu monofilamentowego o grubości przędzy 0,15mm. Parametry siatki: wielkości oczek 2,3 mm2, gramatura 60/m2,  porowatoć 60%, grubość:  0,6 mm. Zestaw składa się z jednej siatki o rozmiarze 24x8cm, jednej o rozmiarze 18x2,5 cm i jednej 18x3,5cm.</t>
    </r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</si>
  <si>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na dostawę sukcesywną różnych materiałów zużywalnych jednorazowego użytku</t>
    </r>
  </si>
  <si>
    <t>op.</t>
  </si>
  <si>
    <t>Elektroda do resekcji TURiS/TCRiS, 45° igłowa, do płaszcza 24 Fr., do optyk  12° i 30°, sterylna, jednorazowego  użytku (1 op=12 szt.)</t>
  </si>
  <si>
    <t xml:space="preserve">Nożyczki, rozm. 5 Fr, półgiętkie, jedna bransza ruchoma, z automatycznym zamknięciem dla bezpiecznego wprowadzania do kanału roboczego, przyłacze typu Luer do mycia instrumentu. </t>
  </si>
  <si>
    <t>Elektroda kulkowa TURiS/TCRiS, do płaszcza 24 Fr., do optyki 12° i 30°, sterylna, jednorazowego użytku (1 op.=12 szt.)</t>
  </si>
  <si>
    <t>PAKIET NR 2 - Zestawy do korekcji zaburzeń narządu płciowego metodą laparoskopową.</t>
  </si>
  <si>
    <t>EZ/ZP/130/2021/MW</t>
  </si>
  <si>
    <t>FORMULARZ ASORTYMENYOWO- CENOWY</t>
  </si>
  <si>
    <t>PAKIET NR 9 - Testy do wykrywania pęknietych wód płodowych</t>
  </si>
  <si>
    <r>
      <rPr>
        <b/>
        <sz val="11"/>
        <rFont val="Times New Roman"/>
        <family val="1"/>
      </rPr>
      <t xml:space="preserve">Testy do wykrywania pęknietych wód płodowych. </t>
    </r>
    <r>
      <rPr>
        <sz val="11"/>
        <rFont val="Times New Roman"/>
        <family val="1"/>
      </rPr>
      <t xml:space="preserve">Test oparty na wykrywaniu IGFBP-1 (białko wiążace insulinopodobny czynnik wzrostu typ 1) 1 op = 10 szt. </t>
    </r>
  </si>
  <si>
    <t>Zestaw do zbiórki pokarmu do laktatorów Symphony. Do użycia przez jedną dobę lub na 8 odciągnięć. Zestaw w składzie z konektorem ze zdejmowalnym lejkiem (dla łatwego dopasowania odpowiedniego rozmiaru lejka), drenem o długości 104cm i śr. 4mm połączonym z konektorem i nakładką na tłok; zdejmowalną membraną, okalającą krawędzie nakładki na tłok zapewniającą pełną szczelność po nałożeniu na tłok; możliwość stosowania lejków 24, 27 i 30mm. Opakowanie typu papier-folia, zawierające informacje o dacie produkcji, dacie ważności, numer LOT i numerze referencyjnym. Zestaw mikrobiologicznie czysty lub sterylny</t>
  </si>
  <si>
    <r>
      <rPr>
        <b/>
        <sz val="11"/>
        <rFont val="Times New Roman"/>
        <family val="1"/>
      </rPr>
      <t>FORMULARZ ASORTYMENTOWO - CENOWY</t>
    </r>
    <r>
      <rPr>
        <sz val="11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</si>
  <si>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FORMULARZ ASORTYMENTOWO - CENOWY</t>
    </r>
    <r>
      <rPr>
        <sz val="12"/>
        <rFont val="Times New Roman"/>
        <family val="1"/>
      </rPr>
      <t xml:space="preserve">
</t>
    </r>
  </si>
  <si>
    <t>Załącznik nr 1 do umowy</t>
  </si>
  <si>
    <t>Załacznik nr 2 do SWZ</t>
  </si>
  <si>
    <t>Załącznik nr 2 do SWZ</t>
  </si>
  <si>
    <t>Załacznik nr 1 do Umowy</t>
  </si>
  <si>
    <t>FORMULARZ ASORTYMENTOWO-CENOWY</t>
  </si>
  <si>
    <t>Razem:</t>
  </si>
  <si>
    <r>
      <rPr>
        <b/>
        <sz val="11"/>
        <rFont val="Times New Roman"/>
        <family val="1"/>
      </rPr>
      <t>Wkład środkowy do kontenera</t>
    </r>
    <r>
      <rPr>
        <sz val="11"/>
        <rFont val="Times New Roman"/>
        <family val="1"/>
      </rPr>
      <t xml:space="preserve"> - wkład kontenera do sterylizacji , górny lub samodzielny, o wymiarach 482x60x221 mm z matą silikownową</t>
    </r>
  </si>
  <si>
    <r>
      <t xml:space="preserve">Pokrywka - </t>
    </r>
    <r>
      <rPr>
        <sz val="11"/>
        <rFont val="Times New Roman"/>
        <family val="1"/>
      </rPr>
      <t>Pokrywa do samodzielnych wkładów kontenera</t>
    </r>
  </si>
  <si>
    <r>
      <t xml:space="preserve">Wkład do narzędzi "HiQ+", 5 x330 mm, </t>
    </r>
    <r>
      <rPr>
        <sz val="11"/>
        <rFont val="Times New Roman"/>
        <family val="1"/>
      </rPr>
      <t>średnica 5 mm, długość 330 mm, imadło do igieł, wygiete w lewo.</t>
    </r>
  </si>
  <si>
    <t>PAKIET NR 4 - Drobne materiały ginekologiczne</t>
  </si>
  <si>
    <t>PAKIET NR 3 -System leczenia nietrzymania moczu</t>
  </si>
  <si>
    <t>PAKIET NR 8 - Pessar kostkowy</t>
  </si>
  <si>
    <t>Filtr gazu CO2 z drenem, do insuflatorów KS Electronic Endoflator i Thermoflator , sterylny (1 op = 10 szt.)</t>
  </si>
  <si>
    <t>Zamawiający dopuszcza realizację zakupu optyki laparskopowej  w systemie wymiany starej na nową za dopłatą, będącej wyposażeniem Kliniki Ginekologii Wojewódzkiego Szpitala Zespolonego w Kielcach.</t>
  </si>
  <si>
    <t>PAKIET NR 1 - Części zużywalne do histeroskopu i laparoskupu firmy Karl Storz będącego w posiadaniu Zamawiajacego</t>
  </si>
  <si>
    <t>Oświadczamy, iż zaoferowane wyroby medyczne spełaniają wymogi ustawy o wyrobach medycznych z dnia 20 maja 2010 r.  (Dz.U. z 2020 r., poz. 186) i są kompatybilne z posiadanym przez Zamawiajcego histeroskopem i laparsokopem firmy Karl Storz.</t>
  </si>
  <si>
    <t xml:space="preserve">PAKIET NR 6 - Zestaw do zbiórki pokarmu do laktatorów Symphony będących w posiadaniu Zamawiąjcego </t>
  </si>
  <si>
    <t xml:space="preserve">Oświadczamy, iż zaoferowane wyroby medyczne spełaniają wymogi ustawy o wyrobach medycznych z dnia 20 maja 2010 r.  (Dz.U. z 2020 r., poz. 186) i są kompatybilne z posiadanymi przez Zamawiajcego laktatorami Symphony. </t>
  </si>
  <si>
    <t>zest.</t>
  </si>
  <si>
    <t>Butelka jednorazowa o pojemności 80ml, wykonana z polipropylenu, z nakrętką o standardowym gwincie wykonaną z polietylenu; z laserowo nadrukowaną skalą co 2 ml, od 6ml do 80ml; na butelce nadrukowana data ważności i numer LOT; mikrobiologicznie czysta; wyrób medyczny; Ważność 3 lata od daty produkcji.</t>
  </si>
  <si>
    <t>PAKIET NR 7 - Butelki jednorazowe do laktatorów Symphony będących w posiadaniu Zamawiąjcego</t>
  </si>
  <si>
    <t>PAKIET NR 10 -Opytka laparaskopowa  typu Hopkins</t>
  </si>
  <si>
    <r>
      <t xml:space="preserve">Optyka laparaskopowa typu HOPKINS, </t>
    </r>
    <r>
      <rPr>
        <sz val="11"/>
        <rFont val="Times New Roman"/>
        <family val="1"/>
      </rPr>
      <t>kąt patrzenia 12</t>
    </r>
    <r>
      <rPr>
        <sz val="11"/>
        <rFont val="Calibri"/>
        <family val="2"/>
      </rPr>
      <t>°</t>
    </r>
    <r>
      <rPr>
        <sz val="11"/>
        <rFont val="Times New Roman"/>
        <family val="1"/>
      </rPr>
      <t>, śr. 2,9 mm, długość 30 cm, autoklawowalna, kompatybilna z posiadanym przez Zamawiajcego torem wizyjnym do operacji laparaskopowych Karl Storz (wymiana uszkodzonych optyk)</t>
    </r>
  </si>
  <si>
    <t>Oświadczamy, iż zaoferowane materiały są w pełni kompatybilne z posiadanym przez Zamawiającego torem wizyjnym do operacji laparaskopowych firmy Karl Storz.</t>
  </si>
  <si>
    <t xml:space="preserve"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2020, poz. 186) stosowne oświadczenie. 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</si>
  <si>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lub w przypadku gdy dla danego produktu nie ma zastosowania ustawa o wyrobach medycznych z dnia 20 maja 2010r (Dz. U. z 2020, poz. 186) stosowne oświadczenie. 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</si>
  <si>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 lub w przypadku gdy dla danego produktu nie ma zastosowania ustawa o wyrobach medycznych z dnia 20 maja 2010r (Dz. U. z 2020, poz. 186) stosowne oświadczenie.</t>
  </si>
  <si>
    <t>*Wykonawca zobowiązany jest wskazać nr certyfikatu i okres ważności oraz podmiot na rzecz którego został wystawiony, w przypadku deklaracji datę wystawienia oraz nazwe wystawcy (firma, siedziba)  lub w przypadku gdy dla danego produktu nie ma zastosowania ustawa o wyrobach medycznych z dnia 20 maja 2010r (Dz. U. z 2020, poz. 186) stosowne oświadczenie.</t>
  </si>
  <si>
    <t>Oświadczamy, iż zaoferowane wyroby medyczne spełaniają wymogi ustawy o wyrobach medycznych z dnia 20 maja 2010 r.  (Dz.U. z 2020 r., poz. 186) i są kompatybilne z posiadanym przez Zamawiajcego histeroskopem i resektoskpem OLYMPUS.</t>
  </si>
  <si>
    <t>PAKIET NR 5 -Części zużywalne do resektoskopu i histeroskopu OLYMPUS będącego w posiadaniu Zamawiajacego</t>
  </si>
  <si>
    <t>Dren płuczacy FC, jednorzowy, sterylny do pompy ENDOMAT Select będącej na wyposażeniu Zamawiajacego (1 op=10szt.)</t>
  </si>
  <si>
    <t>Dren płuczący PC, jednorazowy, sterylny do pompy ENDOMAT Select będacej na wyposażeniu Zamawiajacego (1op=10 szt)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</si>
</sst>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  <numFmt numFmtId="174" formatCode="_-* #,##0.00&quot; zł&quot;_-;\-* #,##0.00&quot; zł&quot;_-;_-* \-??&quot; zł&quot;_-;_-@_-"/>
    <numFmt numFmtId="175" formatCode="#,##0.00\ [$zł-415];[Red]\-#,##0.00\ [$zł-415]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E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3" fillId="0" borderId="0" applyFill="0" applyBorder="0" applyAlignment="0" applyProtection="0"/>
    <xf numFmtId="174" fontId="12" fillId="0" borderId="0">
      <alignment/>
      <protection/>
    </xf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3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65" fontId="7" fillId="33" borderId="10" xfId="42" applyFont="1" applyFill="1" applyBorder="1" applyAlignment="1">
      <alignment horizontal="center" vertical="center" wrapText="1"/>
    </xf>
    <xf numFmtId="0" fontId="7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55" applyFont="1" applyFill="1" applyBorder="1" applyAlignment="1">
      <alignment horizontal="center" vertical="center" wrapText="1"/>
      <protection/>
    </xf>
    <xf numFmtId="165" fontId="7" fillId="33" borderId="10" xfId="44" applyFont="1" applyFill="1" applyBorder="1" applyAlignment="1">
      <alignment horizontal="center" vertical="center" wrapText="1"/>
    </xf>
    <xf numFmtId="0" fontId="14" fillId="0" borderId="10" xfId="46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left" vertical="top" wrapText="1"/>
    </xf>
    <xf numFmtId="0" fontId="4" fillId="0" borderId="10" xfId="46" applyFont="1" applyBorder="1" applyAlignment="1">
      <alignment horizontal="center" vertical="center"/>
      <protection/>
    </xf>
    <xf numFmtId="0" fontId="16" fillId="0" borderId="10" xfId="46" applyFont="1" applyBorder="1" applyAlignment="1">
      <alignment horizontal="center" vertical="center"/>
      <protection/>
    </xf>
    <xf numFmtId="174" fontId="4" fillId="0" borderId="10" xfId="45" applyFont="1" applyBorder="1" applyAlignment="1">
      <alignment horizontal="right" vertical="center"/>
      <protection/>
    </xf>
    <xf numFmtId="40" fontId="4" fillId="0" borderId="10" xfId="45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left" vertical="center" wrapText="1"/>
    </xf>
    <xf numFmtId="175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175" fontId="58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34" borderId="10" xfId="0" applyFont="1" applyFill="1" applyBorder="1" applyAlignment="1">
      <alignment horizontal="left" vertical="center" wrapText="1"/>
    </xf>
    <xf numFmtId="0" fontId="15" fillId="34" borderId="10" xfId="46" applyFont="1" applyFill="1" applyBorder="1" applyAlignment="1">
      <alignment horizontal="left" vertical="center" wrapText="1"/>
      <protection/>
    </xf>
    <xf numFmtId="0" fontId="16" fillId="34" borderId="10" xfId="46" applyFont="1" applyFill="1" applyBorder="1" applyAlignment="1">
      <alignment horizontal="left" vertical="center" wrapText="1"/>
      <protection/>
    </xf>
    <xf numFmtId="0" fontId="15" fillId="0" borderId="10" xfId="46" applyFont="1" applyBorder="1" applyAlignment="1">
      <alignment horizontal="left" vertical="top" wrapText="1"/>
      <protection/>
    </xf>
    <xf numFmtId="0" fontId="15" fillId="34" borderId="10" xfId="46" applyFont="1" applyFill="1" applyBorder="1" applyAlignment="1">
      <alignment horizontal="left" vertical="top" wrapText="1"/>
      <protection/>
    </xf>
    <xf numFmtId="0" fontId="4" fillId="34" borderId="10" xfId="46" applyFont="1" applyFill="1" applyBorder="1" applyAlignment="1">
      <alignment horizontal="center" vertical="center"/>
      <protection/>
    </xf>
    <xf numFmtId="0" fontId="16" fillId="34" borderId="10" xfId="46" applyFont="1" applyFill="1" applyBorder="1" applyAlignment="1">
      <alignment horizontal="center" vertical="center"/>
      <protection/>
    </xf>
    <xf numFmtId="174" fontId="4" fillId="34" borderId="10" xfId="45" applyFont="1" applyFill="1" applyBorder="1" applyAlignment="1">
      <alignment horizontal="right" vertical="center"/>
      <protection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3" fontId="18" fillId="0" borderId="10" xfId="0" applyNumberFormat="1" applyFont="1" applyFill="1" applyBorder="1" applyAlignment="1">
      <alignment horizontal="center" vertical="center" wrapText="1"/>
    </xf>
    <xf numFmtId="166" fontId="18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3" fontId="18" fillId="35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44" fontId="18" fillId="0" borderId="10" xfId="64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44" fontId="18" fillId="0" borderId="10" xfId="42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165" fontId="19" fillId="33" borderId="10" xfId="42" applyFont="1" applyFill="1" applyBorder="1" applyAlignment="1">
      <alignment horizontal="center" vertical="center" wrapText="1"/>
    </xf>
    <xf numFmtId="0" fontId="19" fillId="33" borderId="10" xfId="42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42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44" fontId="16" fillId="0" borderId="10" xfId="64" applyFont="1" applyFill="1" applyBorder="1" applyAlignment="1">
      <alignment horizontal="right" vertical="center" wrapText="1"/>
    </xf>
    <xf numFmtId="166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3" fontId="16" fillId="35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wrapText="1"/>
    </xf>
    <xf numFmtId="0" fontId="7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9" fillId="34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1" fontId="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horizontal="center" wrapText="1"/>
    </xf>
    <xf numFmtId="0" fontId="18" fillId="0" borderId="10" xfId="42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6" fontId="7" fillId="0" borderId="14" xfId="42" applyNumberFormat="1" applyFont="1" applyBorder="1" applyAlignment="1">
      <alignment horizontal="right" vertical="center"/>
    </xf>
    <xf numFmtId="0" fontId="16" fillId="0" borderId="15" xfId="46" applyFont="1" applyBorder="1" applyAlignment="1">
      <alignment horizontal="center" vertical="center"/>
      <protection/>
    </xf>
    <xf numFmtId="174" fontId="4" fillId="0" borderId="14" xfId="45" applyFont="1" applyBorder="1" applyAlignment="1">
      <alignment horizontal="right" vertical="center"/>
      <protection/>
    </xf>
    <xf numFmtId="0" fontId="19" fillId="34" borderId="10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10" xfId="46" applyFont="1" applyBorder="1">
      <alignment/>
      <protection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0" fontId="16" fillId="33" borderId="17" xfId="0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166" fontId="19" fillId="0" borderId="12" xfId="42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top" wrapText="1"/>
    </xf>
    <xf numFmtId="166" fontId="19" fillId="0" borderId="10" xfId="42" applyNumberFormat="1" applyFont="1" applyBorder="1" applyAlignment="1">
      <alignment horizontal="right" vertical="center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9" fillId="0" borderId="11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66" fontId="7" fillId="0" borderId="10" xfId="42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166" fontId="5" fillId="0" borderId="10" xfId="42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top"/>
    </xf>
    <xf numFmtId="0" fontId="19" fillId="0" borderId="21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6" fontId="5" fillId="0" borderId="12" xfId="42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62" fillId="0" borderId="0" xfId="0" applyFont="1" applyAlignment="1">
      <alignment horizontal="justify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Currency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3"/>
  <sheetViews>
    <sheetView tabSelected="1" zoomScale="91" zoomScaleNormal="91" workbookViewId="0" topLeftCell="A1">
      <selection activeCell="C10" sqref="C10"/>
    </sheetView>
  </sheetViews>
  <sheetFormatPr defaultColWidth="9.00390625" defaultRowHeight="12.75"/>
  <cols>
    <col min="1" max="1" width="5.875" style="108" customWidth="1"/>
    <col min="2" max="2" width="18.75390625" style="108" customWidth="1"/>
    <col min="3" max="3" width="66.375" style="108" customWidth="1"/>
    <col min="4" max="4" width="8.375" style="108" customWidth="1"/>
    <col min="5" max="5" width="6.75390625" style="108" customWidth="1"/>
    <col min="6" max="6" width="13.875" style="108" customWidth="1"/>
    <col min="7" max="7" width="7.125" style="108" customWidth="1"/>
    <col min="8" max="8" width="23.25390625" style="108" customWidth="1"/>
    <col min="9" max="9" width="16.00390625" style="108" customWidth="1"/>
    <col min="10" max="16384" width="9.125" style="108" customWidth="1"/>
  </cols>
  <sheetData>
    <row r="1" spans="1:9" ht="15">
      <c r="A1" s="113" t="s">
        <v>56</v>
      </c>
      <c r="B1" s="113"/>
      <c r="C1" s="107"/>
      <c r="D1" s="62"/>
      <c r="E1" s="54"/>
      <c r="F1" s="63" t="s">
        <v>65</v>
      </c>
      <c r="G1" s="63"/>
      <c r="H1" s="64"/>
      <c r="I1" s="64"/>
    </row>
    <row r="2" spans="1:9" ht="15.75" customHeight="1">
      <c r="A2" s="113"/>
      <c r="B2" s="113"/>
      <c r="C2" s="109"/>
      <c r="D2" s="62"/>
      <c r="E2" s="54"/>
      <c r="F2" s="68" t="s">
        <v>24</v>
      </c>
      <c r="G2" s="64"/>
      <c r="H2" s="64"/>
      <c r="I2" s="64"/>
    </row>
    <row r="3" spans="1:9" ht="15.75" customHeight="1">
      <c r="A3" s="69"/>
      <c r="B3" s="116" t="s">
        <v>57</v>
      </c>
      <c r="C3" s="116"/>
      <c r="D3" s="116"/>
      <c r="E3" s="116"/>
      <c r="F3" s="116"/>
      <c r="G3" s="116"/>
      <c r="H3" s="116"/>
      <c r="I3" s="64"/>
    </row>
    <row r="4" spans="1:9" ht="5.25" customHeight="1">
      <c r="A4" s="69"/>
      <c r="B4" s="116"/>
      <c r="C4" s="116"/>
      <c r="D4" s="116"/>
      <c r="E4" s="116"/>
      <c r="F4" s="116"/>
      <c r="G4" s="116"/>
      <c r="H4" s="116"/>
      <c r="I4" s="64"/>
    </row>
    <row r="5" spans="1:9" ht="15" customHeight="1">
      <c r="A5" s="112" t="s">
        <v>77</v>
      </c>
      <c r="B5" s="112"/>
      <c r="C5" s="112"/>
      <c r="D5" s="112"/>
      <c r="E5" s="112"/>
      <c r="F5" s="112"/>
      <c r="G5" s="112"/>
      <c r="H5" s="112"/>
      <c r="I5" s="112"/>
    </row>
    <row r="6" spans="1:9" ht="15" customHeight="1">
      <c r="A6" s="112"/>
      <c r="B6" s="112"/>
      <c r="C6" s="112"/>
      <c r="D6" s="112"/>
      <c r="E6" s="112"/>
      <c r="F6" s="112"/>
      <c r="G6" s="112"/>
      <c r="H6" s="112"/>
      <c r="I6" s="112"/>
    </row>
    <row r="7" spans="1:9" ht="28.5">
      <c r="A7" s="115" t="s">
        <v>3</v>
      </c>
      <c r="B7" s="115" t="s">
        <v>14</v>
      </c>
      <c r="C7" s="115" t="s">
        <v>2</v>
      </c>
      <c r="D7" s="115" t="s">
        <v>0</v>
      </c>
      <c r="E7" s="115" t="s">
        <v>1</v>
      </c>
      <c r="F7" s="115" t="s">
        <v>19</v>
      </c>
      <c r="G7" s="115" t="s">
        <v>20</v>
      </c>
      <c r="H7" s="70" t="s">
        <v>6</v>
      </c>
      <c r="I7" s="117" t="s">
        <v>15</v>
      </c>
    </row>
    <row r="8" spans="1:9" ht="38.25" customHeight="1">
      <c r="A8" s="115"/>
      <c r="B8" s="115"/>
      <c r="C8" s="115"/>
      <c r="D8" s="115"/>
      <c r="E8" s="115"/>
      <c r="F8" s="115"/>
      <c r="G8" s="111"/>
      <c r="H8" s="71" t="s">
        <v>4</v>
      </c>
      <c r="I8" s="118"/>
    </row>
    <row r="9" spans="1:9" ht="15">
      <c r="A9" s="72">
        <v>1</v>
      </c>
      <c r="B9" s="72">
        <v>2</v>
      </c>
      <c r="C9" s="72">
        <v>3</v>
      </c>
      <c r="D9" s="72">
        <v>4</v>
      </c>
      <c r="E9" s="72">
        <v>5</v>
      </c>
      <c r="F9" s="72">
        <v>6</v>
      </c>
      <c r="G9" s="72">
        <v>7</v>
      </c>
      <c r="H9" s="73">
        <v>8</v>
      </c>
      <c r="I9" s="80">
        <v>9</v>
      </c>
    </row>
    <row r="10" spans="1:9" ht="42" customHeight="1">
      <c r="A10" s="72">
        <v>1</v>
      </c>
      <c r="B10" s="56"/>
      <c r="C10" s="42" t="s">
        <v>75</v>
      </c>
      <c r="D10" s="81">
        <v>80</v>
      </c>
      <c r="E10" s="56" t="s">
        <v>21</v>
      </c>
      <c r="F10" s="77"/>
      <c r="G10" s="77"/>
      <c r="H10" s="77">
        <f>(D10*F10)</f>
        <v>0</v>
      </c>
      <c r="I10" s="78"/>
    </row>
    <row r="11" spans="1:9" ht="30">
      <c r="A11" s="72">
        <v>2</v>
      </c>
      <c r="B11" s="56"/>
      <c r="C11" s="42" t="s">
        <v>23</v>
      </c>
      <c r="D11" s="81">
        <v>10</v>
      </c>
      <c r="E11" s="56" t="s">
        <v>21</v>
      </c>
      <c r="F11" s="77"/>
      <c r="G11" s="77"/>
      <c r="H11" s="77">
        <f>(D11*F11)</f>
        <v>0</v>
      </c>
      <c r="I11" s="78"/>
    </row>
    <row r="12" spans="1:9" ht="30" customHeight="1">
      <c r="A12" s="72">
        <v>3</v>
      </c>
      <c r="B12" s="56"/>
      <c r="C12" s="42" t="s">
        <v>94</v>
      </c>
      <c r="D12" s="81">
        <v>100</v>
      </c>
      <c r="E12" s="56" t="s">
        <v>21</v>
      </c>
      <c r="F12" s="77"/>
      <c r="G12" s="77"/>
      <c r="H12" s="77">
        <f>(D12*F12)</f>
        <v>0</v>
      </c>
      <c r="I12" s="78"/>
    </row>
    <row r="13" spans="1:9" ht="43.5" customHeight="1">
      <c r="A13" s="72">
        <v>4</v>
      </c>
      <c r="B13" s="56"/>
      <c r="C13" s="42" t="s">
        <v>93</v>
      </c>
      <c r="D13" s="81">
        <v>100</v>
      </c>
      <c r="E13" s="56" t="s">
        <v>21</v>
      </c>
      <c r="F13" s="77"/>
      <c r="G13" s="77"/>
      <c r="H13" s="77">
        <f>(D13*F13)</f>
        <v>0</v>
      </c>
      <c r="I13" s="78"/>
    </row>
    <row r="14" spans="1:9" ht="15">
      <c r="A14" s="123" t="s">
        <v>7</v>
      </c>
      <c r="B14" s="123"/>
      <c r="C14" s="123"/>
      <c r="D14" s="123"/>
      <c r="E14" s="123"/>
      <c r="F14" s="123"/>
      <c r="G14" s="119">
        <f>SUM(H10:H13)</f>
        <v>0</v>
      </c>
      <c r="H14" s="120"/>
      <c r="I14" s="64"/>
    </row>
    <row r="15" spans="1:9" ht="15">
      <c r="A15" s="124"/>
      <c r="B15" s="124"/>
      <c r="C15" s="124"/>
      <c r="D15" s="124"/>
      <c r="E15" s="124"/>
      <c r="F15" s="124"/>
      <c r="G15" s="121"/>
      <c r="H15" s="122"/>
      <c r="I15" s="64"/>
    </row>
    <row r="16" spans="1:9" ht="15">
      <c r="A16" s="82"/>
      <c r="B16" s="82"/>
      <c r="C16" s="82"/>
      <c r="D16" s="82"/>
      <c r="E16" s="82"/>
      <c r="F16" s="82"/>
      <c r="G16" s="83"/>
      <c r="H16" s="83"/>
      <c r="I16" s="64"/>
    </row>
    <row r="17" spans="1:9" ht="15">
      <c r="A17" s="79"/>
      <c r="B17" s="114" t="s">
        <v>87</v>
      </c>
      <c r="C17" s="114"/>
      <c r="D17" s="114"/>
      <c r="E17" s="114"/>
      <c r="F17" s="114"/>
      <c r="G17" s="114"/>
      <c r="H17" s="114"/>
      <c r="I17" s="79"/>
    </row>
    <row r="18" spans="1:9" ht="15">
      <c r="A18" s="79"/>
      <c r="B18" s="114"/>
      <c r="C18" s="114"/>
      <c r="D18" s="114"/>
      <c r="E18" s="114"/>
      <c r="F18" s="114"/>
      <c r="G18" s="114"/>
      <c r="H18" s="114"/>
      <c r="I18" s="79"/>
    </row>
    <row r="19" spans="1:9" ht="32.25" customHeight="1">
      <c r="A19" s="79"/>
      <c r="B19" s="114"/>
      <c r="C19" s="114"/>
      <c r="D19" s="114"/>
      <c r="E19" s="114"/>
      <c r="F19" s="114"/>
      <c r="G19" s="114"/>
      <c r="H19" s="114"/>
      <c r="I19" s="79"/>
    </row>
    <row r="20" spans="1:9" ht="14.25">
      <c r="A20" s="110"/>
      <c r="B20" s="110"/>
      <c r="C20" s="110"/>
      <c r="D20" s="110"/>
      <c r="E20" s="110"/>
      <c r="F20" s="110"/>
      <c r="G20" s="110"/>
      <c r="H20" s="110"/>
      <c r="I20" s="110"/>
    </row>
    <row r="21" spans="2:8" ht="14.25">
      <c r="B21" s="111" t="s">
        <v>78</v>
      </c>
      <c r="C21" s="111"/>
      <c r="D21" s="111"/>
      <c r="E21" s="111"/>
      <c r="F21" s="111"/>
      <c r="G21" s="111"/>
      <c r="H21" s="111"/>
    </row>
    <row r="22" spans="2:8" ht="14.25">
      <c r="B22" s="111"/>
      <c r="C22" s="111"/>
      <c r="D22" s="111"/>
      <c r="E22" s="111"/>
      <c r="F22" s="111"/>
      <c r="G22" s="111"/>
      <c r="H22" s="111"/>
    </row>
    <row r="23" spans="2:8" ht="14.25">
      <c r="B23" s="111"/>
      <c r="C23" s="111"/>
      <c r="D23" s="111"/>
      <c r="E23" s="111"/>
      <c r="F23" s="111"/>
      <c r="G23" s="111"/>
      <c r="H23" s="111"/>
    </row>
  </sheetData>
  <sheetProtection/>
  <mergeCells count="16">
    <mergeCell ref="I7:I8"/>
    <mergeCell ref="G14:H15"/>
    <mergeCell ref="B7:B8"/>
    <mergeCell ref="A14:F15"/>
    <mergeCell ref="C7:C8"/>
    <mergeCell ref="A7:A8"/>
    <mergeCell ref="B21:H23"/>
    <mergeCell ref="A5:I6"/>
    <mergeCell ref="A1:B1"/>
    <mergeCell ref="B17:H19"/>
    <mergeCell ref="D7:D8"/>
    <mergeCell ref="E7:E8"/>
    <mergeCell ref="F7:F8"/>
    <mergeCell ref="G7:G8"/>
    <mergeCell ref="A2:B2"/>
    <mergeCell ref="B3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PageLayoutView="0" workbookViewId="0" topLeftCell="A10">
      <selection activeCell="L6" sqref="L6"/>
    </sheetView>
  </sheetViews>
  <sheetFormatPr defaultColWidth="9.00390625" defaultRowHeight="12.75"/>
  <cols>
    <col min="3" max="3" width="24.25390625" style="0" customWidth="1"/>
    <col min="6" max="6" width="12.00390625" style="0" bestFit="1" customWidth="1"/>
    <col min="8" max="8" width="18.125" style="0" customWidth="1"/>
    <col min="9" max="9" width="11.75390625" style="0" customWidth="1"/>
  </cols>
  <sheetData>
    <row r="1" spans="1:9" ht="22.5" customHeight="1">
      <c r="A1" s="165" t="s">
        <v>56</v>
      </c>
      <c r="B1" s="165"/>
      <c r="C1" s="34"/>
      <c r="D1" s="35"/>
      <c r="E1" s="1"/>
      <c r="F1" s="207" t="s">
        <v>65</v>
      </c>
      <c r="G1" s="207"/>
      <c r="H1" s="207"/>
      <c r="I1" s="36"/>
    </row>
    <row r="2" spans="1:9" ht="15" customHeight="1">
      <c r="A2" s="87"/>
      <c r="B2" s="87"/>
      <c r="C2" s="34"/>
      <c r="D2" s="35"/>
      <c r="E2" s="1"/>
      <c r="F2" s="207" t="s">
        <v>17</v>
      </c>
      <c r="G2" s="207"/>
      <c r="H2" s="207"/>
      <c r="I2" s="36"/>
    </row>
    <row r="3" spans="1:9" ht="18.75">
      <c r="A3" s="218" t="s">
        <v>22</v>
      </c>
      <c r="B3" s="218"/>
      <c r="C3" s="218"/>
      <c r="D3" s="218"/>
      <c r="E3" s="218"/>
      <c r="F3" s="218"/>
      <c r="G3" s="218"/>
      <c r="H3" s="218"/>
      <c r="I3" s="36"/>
    </row>
    <row r="4" spans="1:9" ht="15.75">
      <c r="A4" s="167" t="s">
        <v>18</v>
      </c>
      <c r="B4" s="167"/>
      <c r="C4" s="167"/>
      <c r="D4" s="167"/>
      <c r="E4" s="167"/>
      <c r="F4" s="167"/>
      <c r="G4" s="167"/>
      <c r="H4" s="167"/>
      <c r="I4" s="36"/>
    </row>
    <row r="5" spans="1:9" ht="12.75">
      <c r="A5" s="35"/>
      <c r="B5" s="35"/>
      <c r="C5" s="2"/>
      <c r="D5" s="35"/>
      <c r="E5" s="1"/>
      <c r="F5" s="219" t="s">
        <v>24</v>
      </c>
      <c r="G5" s="220"/>
      <c r="H5" s="220"/>
      <c r="I5" s="36"/>
    </row>
    <row r="6" spans="1:9" ht="12.75">
      <c r="A6" s="221"/>
      <c r="B6" s="221"/>
      <c r="C6" s="221"/>
      <c r="D6" s="3"/>
      <c r="E6" s="1"/>
      <c r="F6" s="1"/>
      <c r="G6" s="1"/>
      <c r="H6" s="2"/>
      <c r="I6" s="36"/>
    </row>
    <row r="7" spans="1:9" ht="12.75">
      <c r="A7" s="212" t="s">
        <v>84</v>
      </c>
      <c r="B7" s="213"/>
      <c r="C7" s="213"/>
      <c r="D7" s="213"/>
      <c r="E7" s="213"/>
      <c r="F7" s="213"/>
      <c r="G7" s="213"/>
      <c r="H7" s="214"/>
      <c r="I7" s="36"/>
    </row>
    <row r="8" spans="1:9" ht="12.75">
      <c r="A8" s="215"/>
      <c r="B8" s="216"/>
      <c r="C8" s="216"/>
      <c r="D8" s="216"/>
      <c r="E8" s="216"/>
      <c r="F8" s="216"/>
      <c r="G8" s="216"/>
      <c r="H8" s="217"/>
      <c r="I8" s="36"/>
    </row>
    <row r="9" spans="1:9" ht="27">
      <c r="A9" s="147" t="s">
        <v>3</v>
      </c>
      <c r="B9" s="147" t="s">
        <v>14</v>
      </c>
      <c r="C9" s="147" t="s">
        <v>2</v>
      </c>
      <c r="D9" s="147" t="s">
        <v>0</v>
      </c>
      <c r="E9" s="147" t="s">
        <v>1</v>
      </c>
      <c r="F9" s="147" t="s">
        <v>19</v>
      </c>
      <c r="G9" s="147" t="s">
        <v>20</v>
      </c>
      <c r="H9" s="4" t="s">
        <v>6</v>
      </c>
      <c r="I9" s="200" t="s">
        <v>15</v>
      </c>
    </row>
    <row r="10" spans="1:9" ht="13.5">
      <c r="A10" s="147"/>
      <c r="B10" s="147"/>
      <c r="C10" s="147"/>
      <c r="D10" s="147"/>
      <c r="E10" s="147"/>
      <c r="F10" s="147"/>
      <c r="G10" s="199"/>
      <c r="H10" s="5" t="s">
        <v>4</v>
      </c>
      <c r="I10" s="201"/>
    </row>
    <row r="11" spans="1:9" ht="15.7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9">
        <v>8</v>
      </c>
      <c r="I11" s="40">
        <v>9</v>
      </c>
    </row>
    <row r="12" spans="1:9" ht="166.5" customHeight="1">
      <c r="A12" s="38">
        <v>1</v>
      </c>
      <c r="B12" s="41"/>
      <c r="C12" s="57" t="s">
        <v>85</v>
      </c>
      <c r="D12" s="43">
        <v>4</v>
      </c>
      <c r="E12" s="41" t="s">
        <v>5</v>
      </c>
      <c r="F12" s="44"/>
      <c r="G12" s="44"/>
      <c r="H12" s="93">
        <f>(D12*F12)</f>
        <v>0</v>
      </c>
      <c r="I12" s="45"/>
    </row>
    <row r="13" spans="1:9" ht="12.75">
      <c r="A13" s="202" t="s">
        <v>7</v>
      </c>
      <c r="B13" s="202"/>
      <c r="C13" s="202"/>
      <c r="D13" s="202"/>
      <c r="E13" s="202"/>
      <c r="F13" s="202"/>
      <c r="G13" s="204">
        <f>SUM(H12:H12)</f>
        <v>0</v>
      </c>
      <c r="H13" s="205"/>
      <c r="I13" s="36"/>
    </row>
    <row r="14" spans="1:9" ht="12.75">
      <c r="A14" s="203"/>
      <c r="B14" s="203"/>
      <c r="C14" s="203"/>
      <c r="D14" s="203"/>
      <c r="E14" s="203"/>
      <c r="F14" s="203"/>
      <c r="G14" s="206"/>
      <c r="H14" s="159"/>
      <c r="I14" s="36"/>
    </row>
    <row r="15" spans="1:9" ht="15.75">
      <c r="A15" s="103"/>
      <c r="B15" s="104"/>
      <c r="C15" s="104"/>
      <c r="D15" s="104"/>
      <c r="E15" s="104"/>
      <c r="F15" s="104"/>
      <c r="G15" s="105"/>
      <c r="H15" s="102"/>
      <c r="I15" s="36"/>
    </row>
    <row r="16" spans="1:9" ht="35.25" customHeight="1">
      <c r="A16" s="103"/>
      <c r="B16" s="211" t="s">
        <v>76</v>
      </c>
      <c r="C16" s="211"/>
      <c r="D16" s="211"/>
      <c r="E16" s="211"/>
      <c r="F16" s="211"/>
      <c r="G16" s="211"/>
      <c r="H16" s="211"/>
      <c r="I16" s="36"/>
    </row>
    <row r="17" spans="1:8" ht="15">
      <c r="A17" s="208"/>
      <c r="B17" s="209"/>
      <c r="C17" s="209"/>
      <c r="D17" s="209"/>
      <c r="E17" s="209"/>
      <c r="F17" s="209"/>
      <c r="G17" s="209"/>
      <c r="H17" s="210"/>
    </row>
    <row r="18" spans="1:9" ht="15.75">
      <c r="A18" s="90"/>
      <c r="B18" s="166" t="s">
        <v>86</v>
      </c>
      <c r="C18" s="166"/>
      <c r="D18" s="166"/>
      <c r="E18" s="166"/>
      <c r="F18" s="166"/>
      <c r="G18" s="166"/>
      <c r="H18" s="166"/>
      <c r="I18" s="8"/>
    </row>
    <row r="19" spans="1:9" ht="15.75" customHeight="1">
      <c r="A19" s="91"/>
      <c r="B19" s="166"/>
      <c r="C19" s="166"/>
      <c r="D19" s="166"/>
      <c r="E19" s="166"/>
      <c r="F19" s="166"/>
      <c r="G19" s="166"/>
      <c r="H19" s="166"/>
      <c r="I19" s="8"/>
    </row>
    <row r="20" spans="1:9" ht="6" customHeight="1" hidden="1">
      <c r="A20" s="89"/>
      <c r="B20" s="166"/>
      <c r="C20" s="166"/>
      <c r="D20" s="166"/>
      <c r="E20" s="166"/>
      <c r="F20" s="166"/>
      <c r="G20" s="166"/>
      <c r="H20" s="166"/>
      <c r="I20" s="8"/>
    </row>
    <row r="21" spans="1:9" ht="8.25" customHeight="1" hidden="1">
      <c r="A21" s="47"/>
      <c r="B21" s="166"/>
      <c r="C21" s="166"/>
      <c r="D21" s="166"/>
      <c r="E21" s="166"/>
      <c r="F21" s="166"/>
      <c r="G21" s="166"/>
      <c r="H21" s="166"/>
      <c r="I21" s="8"/>
    </row>
    <row r="22" spans="1:9" ht="12.75" customHeight="1">
      <c r="A22" s="47"/>
      <c r="B22" s="92"/>
      <c r="C22" s="92"/>
      <c r="D22" s="92"/>
      <c r="E22" s="92"/>
      <c r="F22" s="92"/>
      <c r="G22" s="92"/>
      <c r="H22" s="92"/>
      <c r="I22" s="8"/>
    </row>
    <row r="23" spans="1:9" ht="12.75">
      <c r="A23" s="47"/>
      <c r="B23" s="114" t="s">
        <v>87</v>
      </c>
      <c r="C23" s="114"/>
      <c r="D23" s="114"/>
      <c r="E23" s="114"/>
      <c r="F23" s="114"/>
      <c r="G23" s="114"/>
      <c r="H23" s="114"/>
      <c r="I23" s="8"/>
    </row>
    <row r="24" spans="1:9" ht="12.75">
      <c r="A24" s="47"/>
      <c r="B24" s="114"/>
      <c r="C24" s="114"/>
      <c r="D24" s="114"/>
      <c r="E24" s="114"/>
      <c r="F24" s="114"/>
      <c r="G24" s="114"/>
      <c r="H24" s="114"/>
      <c r="I24" s="8"/>
    </row>
    <row r="25" spans="1:9" ht="34.5" customHeight="1">
      <c r="A25" s="47"/>
      <c r="B25" s="114"/>
      <c r="C25" s="114"/>
      <c r="D25" s="114"/>
      <c r="E25" s="114"/>
      <c r="F25" s="114"/>
      <c r="G25" s="114"/>
      <c r="H25" s="114"/>
      <c r="I25" s="8"/>
    </row>
  </sheetData>
  <sheetProtection/>
  <mergeCells count="22">
    <mergeCell ref="A1:B1"/>
    <mergeCell ref="F1:H1"/>
    <mergeCell ref="A3:H3"/>
    <mergeCell ref="A4:H4"/>
    <mergeCell ref="F5:H5"/>
    <mergeCell ref="A6:C6"/>
    <mergeCell ref="F2:H2"/>
    <mergeCell ref="A7:H8"/>
    <mergeCell ref="A9:A10"/>
    <mergeCell ref="B9:B10"/>
    <mergeCell ref="C9:C10"/>
    <mergeCell ref="D9:D10"/>
    <mergeCell ref="E9:E10"/>
    <mergeCell ref="F9:F10"/>
    <mergeCell ref="G9:G10"/>
    <mergeCell ref="B23:H25"/>
    <mergeCell ref="B18:H21"/>
    <mergeCell ref="I9:I10"/>
    <mergeCell ref="A13:F14"/>
    <mergeCell ref="G13:H14"/>
    <mergeCell ref="A17:H17"/>
    <mergeCell ref="B16:H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4.625" style="0" customWidth="1"/>
    <col min="2" max="2" width="17.75390625" style="0" customWidth="1"/>
    <col min="3" max="3" width="44.125" style="0" customWidth="1"/>
    <col min="4" max="4" width="6.75390625" style="0" customWidth="1"/>
    <col min="5" max="5" width="6.625" style="0" customWidth="1"/>
    <col min="6" max="6" width="11.00390625" style="0" customWidth="1"/>
    <col min="7" max="7" width="8.125" style="0" customWidth="1"/>
    <col min="8" max="8" width="13.125" style="0" customWidth="1"/>
    <col min="9" max="9" width="15.75390625" style="0" customWidth="1"/>
  </cols>
  <sheetData>
    <row r="1" spans="1:10" ht="15">
      <c r="A1" s="61"/>
      <c r="B1" s="61" t="s">
        <v>56</v>
      </c>
      <c r="C1" s="61"/>
      <c r="D1" s="62"/>
      <c r="E1" s="54"/>
      <c r="F1" s="54"/>
      <c r="G1" s="54"/>
      <c r="H1" s="63" t="s">
        <v>64</v>
      </c>
      <c r="I1" s="64"/>
      <c r="J1" s="64"/>
    </row>
    <row r="2" spans="1:10" ht="15.75" customHeight="1">
      <c r="A2" s="65"/>
      <c r="B2" s="65"/>
      <c r="C2" s="65"/>
      <c r="D2" s="66"/>
      <c r="E2" s="67"/>
      <c r="F2" s="67"/>
      <c r="G2" s="67"/>
      <c r="H2" s="68" t="s">
        <v>17</v>
      </c>
      <c r="I2" s="64"/>
      <c r="J2" s="64"/>
    </row>
    <row r="3" spans="1:10" ht="20.25" customHeight="1">
      <c r="A3" s="69"/>
      <c r="B3" s="135" t="s">
        <v>61</v>
      </c>
      <c r="C3" s="135"/>
      <c r="D3" s="135"/>
      <c r="E3" s="135"/>
      <c r="F3" s="135"/>
      <c r="G3" s="135"/>
      <c r="H3" s="135"/>
      <c r="I3" s="135"/>
      <c r="J3" s="64"/>
    </row>
    <row r="4" spans="1:10" ht="27.75" customHeight="1">
      <c r="A4" s="139" t="s">
        <v>55</v>
      </c>
      <c r="B4" s="114"/>
      <c r="C4" s="114"/>
      <c r="D4" s="114"/>
      <c r="E4" s="114"/>
      <c r="F4" s="114"/>
      <c r="G4" s="114"/>
      <c r="H4" s="114"/>
      <c r="I4" s="114"/>
      <c r="J4" s="64"/>
    </row>
    <row r="5" spans="1:10" ht="33.75" customHeight="1">
      <c r="A5" s="115" t="s">
        <v>3</v>
      </c>
      <c r="B5" s="115" t="s">
        <v>14</v>
      </c>
      <c r="C5" s="115" t="s">
        <v>12</v>
      </c>
      <c r="D5" s="115" t="s">
        <v>0</v>
      </c>
      <c r="E5" s="115" t="s">
        <v>1</v>
      </c>
      <c r="F5" s="115" t="s">
        <v>16</v>
      </c>
      <c r="G5" s="137" t="s">
        <v>8</v>
      </c>
      <c r="H5" s="70" t="s">
        <v>10</v>
      </c>
      <c r="I5" s="138" t="s">
        <v>15</v>
      </c>
      <c r="J5" s="64"/>
    </row>
    <row r="6" spans="1:10" ht="33.75" customHeight="1">
      <c r="A6" s="115"/>
      <c r="B6" s="115"/>
      <c r="C6" s="115"/>
      <c r="D6" s="115"/>
      <c r="E6" s="115"/>
      <c r="F6" s="115"/>
      <c r="G6" s="132"/>
      <c r="H6" s="71" t="s">
        <v>4</v>
      </c>
      <c r="I6" s="138"/>
      <c r="J6" s="64"/>
    </row>
    <row r="7" spans="1:10" ht="1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3">
        <v>8</v>
      </c>
      <c r="I7" s="73">
        <v>9</v>
      </c>
      <c r="J7" s="64"/>
    </row>
    <row r="8" spans="1:10" ht="141" customHeight="1">
      <c r="A8" s="72">
        <v>1</v>
      </c>
      <c r="B8" s="74"/>
      <c r="C8" s="42" t="s">
        <v>49</v>
      </c>
      <c r="D8" s="75">
        <v>15</v>
      </c>
      <c r="E8" s="56" t="s">
        <v>5</v>
      </c>
      <c r="F8" s="76"/>
      <c r="G8" s="76"/>
      <c r="H8" s="77">
        <f>(D8*F8)</f>
        <v>0</v>
      </c>
      <c r="I8" s="78"/>
      <c r="J8" s="64"/>
    </row>
    <row r="9" spans="1:10" ht="15">
      <c r="A9" s="142" t="s">
        <v>7</v>
      </c>
      <c r="B9" s="143"/>
      <c r="C9" s="143"/>
      <c r="D9" s="143"/>
      <c r="E9" s="143"/>
      <c r="F9" s="143"/>
      <c r="G9" s="144"/>
      <c r="H9" s="136">
        <f>SUM(H8)</f>
        <v>0</v>
      </c>
      <c r="I9" s="133"/>
      <c r="J9" s="64"/>
    </row>
    <row r="10" spans="1:10" ht="15">
      <c r="A10" s="145"/>
      <c r="B10" s="146"/>
      <c r="C10" s="146"/>
      <c r="D10" s="146"/>
      <c r="E10" s="146"/>
      <c r="F10" s="146"/>
      <c r="G10" s="122"/>
      <c r="H10" s="136"/>
      <c r="I10" s="134"/>
      <c r="J10" s="64"/>
    </row>
    <row r="11" spans="1:10" ht="12.75" customHeight="1">
      <c r="A11" s="140"/>
      <c r="B11" s="141"/>
      <c r="C11" s="141"/>
      <c r="D11" s="141"/>
      <c r="E11" s="141"/>
      <c r="F11" s="141"/>
      <c r="G11" s="141"/>
      <c r="H11" s="141"/>
      <c r="I11" s="79"/>
      <c r="J11" s="64"/>
    </row>
    <row r="12" spans="1:10" ht="15" customHeight="1">
      <c r="A12" s="131"/>
      <c r="B12" s="125" t="s">
        <v>87</v>
      </c>
      <c r="C12" s="126"/>
      <c r="D12" s="126"/>
      <c r="E12" s="126"/>
      <c r="F12" s="126"/>
      <c r="G12" s="126"/>
      <c r="H12" s="126"/>
      <c r="I12" s="127"/>
      <c r="J12" s="64"/>
    </row>
    <row r="13" spans="1:10" ht="28.5" customHeight="1">
      <c r="A13" s="132"/>
      <c r="B13" s="128"/>
      <c r="C13" s="129"/>
      <c r="D13" s="129"/>
      <c r="E13" s="129"/>
      <c r="F13" s="129"/>
      <c r="G13" s="129"/>
      <c r="H13" s="129"/>
      <c r="I13" s="130"/>
      <c r="J13" s="64"/>
    </row>
    <row r="14" spans="1:10" ht="15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ht="15">
      <c r="A17" s="64"/>
    </row>
    <row r="18" spans="1:10" ht="15">
      <c r="A18" s="64"/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15">
      <c r="A19" s="64"/>
      <c r="B19" s="64"/>
      <c r="C19" s="64"/>
      <c r="D19" s="64"/>
      <c r="E19" s="64"/>
      <c r="F19" s="64"/>
      <c r="G19" s="64"/>
      <c r="H19" s="64"/>
      <c r="I19" s="64"/>
      <c r="J19" s="64"/>
    </row>
  </sheetData>
  <sheetProtection/>
  <mergeCells count="16">
    <mergeCell ref="A5:A6"/>
    <mergeCell ref="B5:B6"/>
    <mergeCell ref="C5:C6"/>
    <mergeCell ref="D5:D6"/>
    <mergeCell ref="E5:E6"/>
    <mergeCell ref="F5:F6"/>
    <mergeCell ref="B12:I13"/>
    <mergeCell ref="A12:A13"/>
    <mergeCell ref="I9:I10"/>
    <mergeCell ref="B3:I3"/>
    <mergeCell ref="H9:H10"/>
    <mergeCell ref="G5:G6"/>
    <mergeCell ref="I5:I6"/>
    <mergeCell ref="A4:I4"/>
    <mergeCell ref="A11:H11"/>
    <mergeCell ref="A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9"/>
  <sheetViews>
    <sheetView zoomScale="96" zoomScaleNormal="96" zoomScalePageLayoutView="0" workbookViewId="0" topLeftCell="A1">
      <selection activeCell="Q11" sqref="Q11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68.375" style="0" customWidth="1"/>
    <col min="4" max="4" width="7.75390625" style="0" customWidth="1"/>
    <col min="5" max="5" width="5.75390625" style="0" customWidth="1"/>
    <col min="6" max="6" width="15.125" style="0" customWidth="1"/>
    <col min="7" max="7" width="7.00390625" style="0" customWidth="1"/>
    <col min="8" max="8" width="16.75390625" style="0" customWidth="1"/>
    <col min="9" max="9" width="14.875" style="0" customWidth="1"/>
  </cols>
  <sheetData>
    <row r="1" spans="1:9" ht="15.75">
      <c r="A1" s="60"/>
      <c r="B1" s="60" t="s">
        <v>56</v>
      </c>
      <c r="C1" s="60"/>
      <c r="D1" s="35"/>
      <c r="E1" s="1"/>
      <c r="F1" s="1"/>
      <c r="G1" s="1"/>
      <c r="H1" s="24" t="s">
        <v>65</v>
      </c>
      <c r="I1" s="36"/>
    </row>
    <row r="2" spans="1:9" ht="20.25" customHeight="1">
      <c r="A2" s="6"/>
      <c r="B2" s="6"/>
      <c r="F2" s="1"/>
      <c r="G2" s="1"/>
      <c r="H2" s="24" t="s">
        <v>63</v>
      </c>
      <c r="I2" s="36"/>
    </row>
    <row r="3" spans="1:9" ht="28.5" customHeight="1">
      <c r="A3" s="6"/>
      <c r="B3" s="148" t="s">
        <v>62</v>
      </c>
      <c r="C3" s="148"/>
      <c r="D3" s="148"/>
      <c r="E3" s="148"/>
      <c r="F3" s="148"/>
      <c r="G3" s="148"/>
      <c r="H3" s="148"/>
      <c r="I3" s="36"/>
    </row>
    <row r="4" spans="1:9" ht="24" customHeight="1">
      <c r="A4" s="162" t="s">
        <v>73</v>
      </c>
      <c r="B4" s="163"/>
      <c r="C4" s="163"/>
      <c r="D4" s="164"/>
      <c r="E4" s="164"/>
      <c r="F4" s="164"/>
      <c r="G4" s="164"/>
      <c r="H4" s="164"/>
      <c r="I4" s="164"/>
    </row>
    <row r="5" spans="1:9" ht="33" customHeight="1">
      <c r="A5" s="147" t="s">
        <v>3</v>
      </c>
      <c r="B5" s="147" t="s">
        <v>13</v>
      </c>
      <c r="C5" s="147" t="s">
        <v>2</v>
      </c>
      <c r="D5" s="147" t="s">
        <v>0</v>
      </c>
      <c r="E5" s="147" t="s">
        <v>1</v>
      </c>
      <c r="F5" s="147" t="s">
        <v>16</v>
      </c>
      <c r="G5" s="152" t="s">
        <v>8</v>
      </c>
      <c r="H5" s="4" t="s">
        <v>10</v>
      </c>
      <c r="I5" s="161" t="s">
        <v>15</v>
      </c>
    </row>
    <row r="6" spans="1:9" ht="51" customHeight="1">
      <c r="A6" s="147"/>
      <c r="B6" s="147"/>
      <c r="C6" s="147"/>
      <c r="D6" s="147"/>
      <c r="E6" s="147"/>
      <c r="F6" s="147"/>
      <c r="G6" s="153"/>
      <c r="H6" s="5" t="s">
        <v>11</v>
      </c>
      <c r="I6" s="161"/>
    </row>
    <row r="7" spans="1:9" ht="15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9">
        <v>8</v>
      </c>
      <c r="I7" s="39">
        <v>9</v>
      </c>
    </row>
    <row r="8" spans="1:9" ht="91.5" customHeight="1">
      <c r="A8" s="38">
        <v>1</v>
      </c>
      <c r="B8" s="51"/>
      <c r="C8" s="42" t="s">
        <v>25</v>
      </c>
      <c r="D8" s="46">
        <v>20</v>
      </c>
      <c r="E8" s="41" t="s">
        <v>9</v>
      </c>
      <c r="F8" s="58"/>
      <c r="G8" s="58"/>
      <c r="H8" s="44">
        <f>(D8*F8)</f>
        <v>0</v>
      </c>
      <c r="I8" s="45"/>
    </row>
    <row r="9" spans="1:9" ht="51.75" customHeight="1">
      <c r="A9" s="38">
        <v>2</v>
      </c>
      <c r="B9" s="51"/>
      <c r="C9" s="42" t="s">
        <v>26</v>
      </c>
      <c r="D9" s="46">
        <v>6</v>
      </c>
      <c r="E9" s="41" t="s">
        <v>5</v>
      </c>
      <c r="F9" s="58"/>
      <c r="G9" s="58"/>
      <c r="H9" s="44">
        <f>(D9*F9)</f>
        <v>0</v>
      </c>
      <c r="I9" s="45"/>
    </row>
    <row r="10" spans="1:9" ht="94.5" customHeight="1">
      <c r="A10" s="38">
        <v>3</v>
      </c>
      <c r="B10" s="51"/>
      <c r="C10" s="42" t="s">
        <v>27</v>
      </c>
      <c r="D10" s="46">
        <v>40</v>
      </c>
      <c r="E10" s="41" t="s">
        <v>5</v>
      </c>
      <c r="F10" s="58"/>
      <c r="G10" s="58"/>
      <c r="H10" s="44">
        <f>(D10*F10)</f>
        <v>0</v>
      </c>
      <c r="I10" s="45"/>
    </row>
    <row r="11" spans="1:9" ht="95.25" customHeight="1">
      <c r="A11" s="38">
        <v>4</v>
      </c>
      <c r="B11" s="51"/>
      <c r="C11" s="42" t="s">
        <v>28</v>
      </c>
      <c r="D11" s="46">
        <v>50</v>
      </c>
      <c r="E11" s="41" t="s">
        <v>5</v>
      </c>
      <c r="F11" s="58"/>
      <c r="G11" s="58"/>
      <c r="H11" s="44">
        <f>(D11*F11)</f>
        <v>0</v>
      </c>
      <c r="I11" s="45"/>
    </row>
    <row r="12" spans="1:9" ht="12.75">
      <c r="A12" s="154"/>
      <c r="B12" s="155"/>
      <c r="C12" s="155"/>
      <c r="D12" s="155"/>
      <c r="E12" s="155"/>
      <c r="F12" s="155"/>
      <c r="G12" s="156"/>
      <c r="H12" s="160">
        <f>SUM(H8:H11)</f>
        <v>0</v>
      </c>
      <c r="I12" s="36"/>
    </row>
    <row r="13" spans="1:9" ht="12.75">
      <c r="A13" s="157"/>
      <c r="B13" s="158"/>
      <c r="C13" s="158"/>
      <c r="D13" s="158"/>
      <c r="E13" s="158"/>
      <c r="F13" s="158"/>
      <c r="G13" s="159"/>
      <c r="H13" s="160"/>
      <c r="I13" s="36"/>
    </row>
    <row r="14" spans="1:9" ht="13.5">
      <c r="A14" s="96"/>
      <c r="B14" s="85"/>
      <c r="C14" s="85"/>
      <c r="D14" s="85"/>
      <c r="E14" s="85"/>
      <c r="F14" s="85"/>
      <c r="G14" s="97"/>
      <c r="H14" s="98"/>
      <c r="I14" s="36"/>
    </row>
    <row r="15" spans="2:9" ht="42" customHeight="1">
      <c r="B15" s="149" t="s">
        <v>87</v>
      </c>
      <c r="C15" s="150"/>
      <c r="D15" s="150"/>
      <c r="E15" s="150"/>
      <c r="F15" s="150"/>
      <c r="G15" s="150"/>
      <c r="H15" s="151"/>
      <c r="I15" s="36"/>
    </row>
    <row r="16" ht="12.75">
      <c r="I16" s="36"/>
    </row>
    <row r="17" ht="12.75">
      <c r="I17" s="36"/>
    </row>
    <row r="18" ht="12.75" customHeight="1">
      <c r="I18" s="36"/>
    </row>
    <row r="19" ht="12.75">
      <c r="I19" s="36"/>
    </row>
  </sheetData>
  <sheetProtection/>
  <mergeCells count="13">
    <mergeCell ref="I5:I6"/>
    <mergeCell ref="A4:I4"/>
    <mergeCell ref="A5:A6"/>
    <mergeCell ref="B5:B6"/>
    <mergeCell ref="C5:C6"/>
    <mergeCell ref="D5:D6"/>
    <mergeCell ref="E5:E6"/>
    <mergeCell ref="F5:F6"/>
    <mergeCell ref="B3:H3"/>
    <mergeCell ref="B15:H15"/>
    <mergeCell ref="G5:G6"/>
    <mergeCell ref="A12:G13"/>
    <mergeCell ref="H12:H13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"/>
  <sheetViews>
    <sheetView zoomScale="87" zoomScaleNormal="87" zoomScalePageLayoutView="0" workbookViewId="0" topLeftCell="A1">
      <selection activeCell="L14" sqref="L14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165" t="s">
        <v>56</v>
      </c>
      <c r="B1" s="165"/>
      <c r="C1" s="34"/>
      <c r="D1" s="35"/>
      <c r="E1" s="1"/>
      <c r="F1" s="24"/>
      <c r="G1" s="165" t="s">
        <v>65</v>
      </c>
      <c r="H1" s="165"/>
      <c r="I1" s="165"/>
    </row>
    <row r="2" spans="1:9" ht="17.25" customHeight="1">
      <c r="A2" s="37"/>
      <c r="B2" s="37"/>
      <c r="C2" s="37"/>
      <c r="D2" s="37"/>
      <c r="E2" s="37"/>
      <c r="F2" s="54"/>
      <c r="G2" s="54"/>
      <c r="H2" s="94" t="s">
        <v>17</v>
      </c>
      <c r="I2" s="36"/>
    </row>
    <row r="3" spans="1:9" ht="14.25" customHeight="1">
      <c r="A3" s="55"/>
      <c r="B3" s="167" t="s">
        <v>62</v>
      </c>
      <c r="C3" s="167"/>
      <c r="D3" s="167"/>
      <c r="E3" s="167"/>
      <c r="F3" s="167"/>
      <c r="G3" s="167"/>
      <c r="H3" s="167"/>
      <c r="I3" s="167"/>
    </row>
    <row r="4" spans="1:9" ht="15.75">
      <c r="A4" s="9"/>
      <c r="B4" s="168"/>
      <c r="C4" s="168"/>
      <c r="D4" s="168"/>
      <c r="E4" s="168"/>
      <c r="F4" s="168"/>
      <c r="G4" s="168"/>
      <c r="H4" s="168"/>
      <c r="I4" s="168"/>
    </row>
    <row r="5" spans="1:9" ht="26.25" customHeight="1">
      <c r="A5" s="162" t="s">
        <v>72</v>
      </c>
      <c r="B5" s="169"/>
      <c r="C5" s="169"/>
      <c r="D5" s="169"/>
      <c r="E5" s="169"/>
      <c r="F5" s="169"/>
      <c r="G5" s="169"/>
      <c r="H5" s="169"/>
      <c r="I5" s="169"/>
    </row>
    <row r="6" spans="1:9" ht="23.25" customHeight="1">
      <c r="A6" s="147" t="s">
        <v>3</v>
      </c>
      <c r="B6" s="147" t="s">
        <v>14</v>
      </c>
      <c r="C6" s="147" t="s">
        <v>12</v>
      </c>
      <c r="D6" s="147" t="s">
        <v>0</v>
      </c>
      <c r="E6" s="147" t="s">
        <v>1</v>
      </c>
      <c r="F6" s="147" t="s">
        <v>16</v>
      </c>
      <c r="G6" s="152" t="s">
        <v>8</v>
      </c>
      <c r="H6" s="4" t="s">
        <v>10</v>
      </c>
      <c r="I6" s="161" t="s">
        <v>15</v>
      </c>
    </row>
    <row r="7" spans="1:9" ht="42" customHeight="1">
      <c r="A7" s="147"/>
      <c r="B7" s="147"/>
      <c r="C7" s="147"/>
      <c r="D7" s="147"/>
      <c r="E7" s="147"/>
      <c r="F7" s="147"/>
      <c r="G7" s="153"/>
      <c r="H7" s="5" t="s">
        <v>4</v>
      </c>
      <c r="I7" s="161"/>
    </row>
    <row r="8" spans="1:9" ht="15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9">
        <v>8</v>
      </c>
      <c r="I8" s="39">
        <v>9</v>
      </c>
    </row>
    <row r="9" spans="1:9" ht="45">
      <c r="A9" s="38">
        <v>1</v>
      </c>
      <c r="B9" s="56"/>
      <c r="C9" s="57" t="s">
        <v>43</v>
      </c>
      <c r="D9" s="43">
        <v>20</v>
      </c>
      <c r="E9" s="41" t="s">
        <v>5</v>
      </c>
      <c r="F9" s="58"/>
      <c r="G9" s="58"/>
      <c r="H9" s="44">
        <f aca="true" t="shared" si="0" ref="H9:H14">(D9*F9)</f>
        <v>0</v>
      </c>
      <c r="I9" s="45"/>
    </row>
    <row r="10" spans="1:9" ht="42" customHeight="1">
      <c r="A10" s="38">
        <v>2</v>
      </c>
      <c r="B10" s="56"/>
      <c r="C10" s="57" t="s">
        <v>44</v>
      </c>
      <c r="D10" s="46">
        <v>50</v>
      </c>
      <c r="E10" s="41" t="s">
        <v>5</v>
      </c>
      <c r="F10" s="58"/>
      <c r="G10" s="58"/>
      <c r="H10" s="44">
        <f t="shared" si="0"/>
        <v>0</v>
      </c>
      <c r="I10" s="45"/>
    </row>
    <row r="11" spans="1:9" ht="75">
      <c r="A11" s="38">
        <v>3</v>
      </c>
      <c r="B11" s="56"/>
      <c r="C11" s="57" t="s">
        <v>45</v>
      </c>
      <c r="D11" s="46">
        <v>50</v>
      </c>
      <c r="E11" s="41" t="s">
        <v>5</v>
      </c>
      <c r="F11" s="58"/>
      <c r="G11" s="58"/>
      <c r="H11" s="44">
        <f t="shared" si="0"/>
        <v>0</v>
      </c>
      <c r="I11" s="45"/>
    </row>
    <row r="12" spans="1:9" ht="45">
      <c r="A12" s="38">
        <v>4</v>
      </c>
      <c r="B12" s="56"/>
      <c r="C12" s="57" t="s">
        <v>46</v>
      </c>
      <c r="D12" s="46">
        <v>200</v>
      </c>
      <c r="E12" s="41" t="s">
        <v>5</v>
      </c>
      <c r="F12" s="58"/>
      <c r="G12" s="58"/>
      <c r="H12" s="44">
        <f t="shared" si="0"/>
        <v>0</v>
      </c>
      <c r="I12" s="45"/>
    </row>
    <row r="13" spans="1:9" ht="90">
      <c r="A13" s="38">
        <v>5</v>
      </c>
      <c r="B13" s="56"/>
      <c r="C13" s="42" t="s">
        <v>47</v>
      </c>
      <c r="D13" s="46">
        <v>120</v>
      </c>
      <c r="E13" s="41" t="s">
        <v>9</v>
      </c>
      <c r="F13" s="58"/>
      <c r="G13" s="58"/>
      <c r="H13" s="44">
        <f t="shared" si="0"/>
        <v>0</v>
      </c>
      <c r="I13" s="45"/>
    </row>
    <row r="14" spans="1:9" ht="103.5" customHeight="1">
      <c r="A14" s="38">
        <v>6</v>
      </c>
      <c r="B14" s="56"/>
      <c r="C14" s="42" t="s">
        <v>48</v>
      </c>
      <c r="D14" s="46">
        <v>2000</v>
      </c>
      <c r="E14" s="41" t="s">
        <v>9</v>
      </c>
      <c r="F14" s="58"/>
      <c r="G14" s="58"/>
      <c r="H14" s="44">
        <f t="shared" si="0"/>
        <v>0</v>
      </c>
      <c r="I14" s="45"/>
    </row>
    <row r="15" spans="1:9" ht="36.75" customHeight="1">
      <c r="A15" s="174"/>
      <c r="B15" s="175"/>
      <c r="C15" s="175"/>
      <c r="D15" s="175"/>
      <c r="E15" s="175"/>
      <c r="F15" s="175"/>
      <c r="G15" s="156"/>
      <c r="H15" s="173">
        <f>SUM(H9:H14)</f>
        <v>0</v>
      </c>
      <c r="I15" s="45"/>
    </row>
    <row r="16" spans="1:9" ht="67.5" customHeight="1" hidden="1">
      <c r="A16" s="176"/>
      <c r="B16" s="177"/>
      <c r="C16" s="177"/>
      <c r="D16" s="177"/>
      <c r="E16" s="177"/>
      <c r="F16" s="177"/>
      <c r="G16" s="159"/>
      <c r="H16" s="173"/>
      <c r="I16" s="59"/>
    </row>
    <row r="17" spans="1:8" ht="16.5" customHeight="1">
      <c r="A17" s="170"/>
      <c r="B17" s="171"/>
      <c r="C17" s="171"/>
      <c r="D17" s="171"/>
      <c r="E17" s="171"/>
      <c r="F17" s="171"/>
      <c r="G17" s="171"/>
      <c r="H17" s="172"/>
    </row>
    <row r="18" spans="1:8" ht="48" customHeight="1">
      <c r="A18" s="84"/>
      <c r="B18" s="166" t="s">
        <v>88</v>
      </c>
      <c r="C18" s="166"/>
      <c r="D18" s="166"/>
      <c r="E18" s="166"/>
      <c r="F18" s="166"/>
      <c r="G18" s="166"/>
      <c r="H18" s="166"/>
    </row>
    <row r="20" ht="15" customHeight="1"/>
  </sheetData>
  <sheetProtection/>
  <mergeCells count="16">
    <mergeCell ref="B6:B7"/>
    <mergeCell ref="C6:C7"/>
    <mergeCell ref="E6:E7"/>
    <mergeCell ref="A15:G16"/>
    <mergeCell ref="F6:F7"/>
    <mergeCell ref="D6:D7"/>
    <mergeCell ref="G1:I1"/>
    <mergeCell ref="B18:H18"/>
    <mergeCell ref="B3:I4"/>
    <mergeCell ref="A1:B1"/>
    <mergeCell ref="A5:I5"/>
    <mergeCell ref="I6:I7"/>
    <mergeCell ref="A6:A7"/>
    <mergeCell ref="A17:H17"/>
    <mergeCell ref="H15:H16"/>
    <mergeCell ref="G6:G7"/>
  </mergeCells>
  <printOptions/>
  <pageMargins left="0.75" right="0.75" top="1" bottom="1" header="0.5" footer="0.5"/>
  <pageSetup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5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2" width="11.125" style="0" customWidth="1"/>
    <col min="3" max="3" width="32.625" style="0" customWidth="1"/>
    <col min="4" max="4" width="9.375" style="0" customWidth="1"/>
    <col min="5" max="5" width="11.375" style="0" customWidth="1"/>
    <col min="6" max="6" width="17.375" style="0" customWidth="1"/>
    <col min="7" max="7" width="20.75390625" style="0" customWidth="1"/>
    <col min="8" max="8" width="27.125" style="0" customWidth="1"/>
  </cols>
  <sheetData>
    <row r="1" spans="1:9" ht="14.25">
      <c r="A1" s="165" t="s">
        <v>56</v>
      </c>
      <c r="B1" s="165"/>
      <c r="C1" s="165"/>
      <c r="G1" s="179" t="s">
        <v>65</v>
      </c>
      <c r="H1" s="179"/>
      <c r="I1" s="24"/>
    </row>
    <row r="2" spans="1:8" ht="18.75" customHeight="1">
      <c r="A2" s="95"/>
      <c r="B2" s="95"/>
      <c r="C2" s="95"/>
      <c r="D2" s="95"/>
      <c r="E2" s="95"/>
      <c r="F2" s="95"/>
      <c r="G2" s="113" t="s">
        <v>66</v>
      </c>
      <c r="H2" s="113"/>
    </row>
    <row r="3" spans="1:8" ht="18.75" customHeight="1">
      <c r="A3" s="95"/>
      <c r="B3" s="95"/>
      <c r="C3" s="180" t="s">
        <v>67</v>
      </c>
      <c r="D3" s="180"/>
      <c r="E3" s="180"/>
      <c r="F3" s="180"/>
      <c r="G3" s="180"/>
      <c r="H3" s="180"/>
    </row>
    <row r="4" spans="1:8" ht="24" customHeight="1">
      <c r="A4" s="106"/>
      <c r="B4" s="106"/>
      <c r="C4" s="178" t="s">
        <v>92</v>
      </c>
      <c r="D4" s="178"/>
      <c r="E4" s="178"/>
      <c r="F4" s="178"/>
      <c r="G4" s="178"/>
      <c r="H4" s="178"/>
    </row>
    <row r="5" spans="1:8" ht="65.25" customHeight="1">
      <c r="A5" s="12" t="s">
        <v>29</v>
      </c>
      <c r="B5" s="222" t="s">
        <v>14</v>
      </c>
      <c r="C5" s="12" t="s">
        <v>30</v>
      </c>
      <c r="D5" s="12" t="s">
        <v>31</v>
      </c>
      <c r="E5" s="12" t="s">
        <v>0</v>
      </c>
      <c r="F5" s="12" t="s">
        <v>32</v>
      </c>
      <c r="G5" s="13" t="s">
        <v>6</v>
      </c>
      <c r="H5" s="13" t="s">
        <v>15</v>
      </c>
    </row>
    <row r="6" spans="1:8" ht="54" customHeight="1">
      <c r="A6" s="14">
        <v>1</v>
      </c>
      <c r="B6" s="14"/>
      <c r="C6" s="15" t="s">
        <v>33</v>
      </c>
      <c r="D6" s="16" t="s">
        <v>5</v>
      </c>
      <c r="E6" s="17">
        <v>4</v>
      </c>
      <c r="F6" s="18"/>
      <c r="G6" s="19">
        <f aca="true" t="shared" si="0" ref="G6:G12">(E6*F6)</f>
        <v>0</v>
      </c>
      <c r="H6" s="20"/>
    </row>
    <row r="7" spans="1:8" ht="41.25" customHeight="1">
      <c r="A7" s="14">
        <v>2</v>
      </c>
      <c r="B7" s="14"/>
      <c r="C7" s="15" t="s">
        <v>34</v>
      </c>
      <c r="D7" s="16" t="s">
        <v>5</v>
      </c>
      <c r="E7" s="17">
        <v>20</v>
      </c>
      <c r="F7" s="21"/>
      <c r="G7" s="19">
        <f t="shared" si="0"/>
        <v>0</v>
      </c>
      <c r="H7" s="20"/>
    </row>
    <row r="8" spans="1:8" ht="60">
      <c r="A8" s="14">
        <v>3</v>
      </c>
      <c r="B8" s="14"/>
      <c r="C8" s="26" t="s">
        <v>54</v>
      </c>
      <c r="D8" s="16" t="s">
        <v>51</v>
      </c>
      <c r="E8" s="17">
        <v>1</v>
      </c>
      <c r="F8" s="18"/>
      <c r="G8" s="19">
        <f t="shared" si="0"/>
        <v>0</v>
      </c>
      <c r="H8" s="20"/>
    </row>
    <row r="9" spans="1:8" ht="75">
      <c r="A9" s="14">
        <v>4</v>
      </c>
      <c r="B9" s="14"/>
      <c r="C9" s="27" t="s">
        <v>52</v>
      </c>
      <c r="D9" s="16" t="s">
        <v>51</v>
      </c>
      <c r="E9" s="17">
        <v>3</v>
      </c>
      <c r="F9" s="18"/>
      <c r="G9" s="19">
        <f t="shared" si="0"/>
        <v>0</v>
      </c>
      <c r="H9" s="20"/>
    </row>
    <row r="10" spans="1:8" ht="90">
      <c r="A10" s="14">
        <v>5</v>
      </c>
      <c r="B10" s="14"/>
      <c r="C10" s="25" t="s">
        <v>53</v>
      </c>
      <c r="D10" s="16" t="s">
        <v>5</v>
      </c>
      <c r="E10" s="17">
        <v>1</v>
      </c>
      <c r="F10" s="18"/>
      <c r="G10" s="19">
        <f t="shared" si="0"/>
        <v>0</v>
      </c>
      <c r="H10" s="20"/>
    </row>
    <row r="11" spans="1:8" ht="123.75" customHeight="1">
      <c r="A11" s="14">
        <v>6</v>
      </c>
      <c r="B11" s="14"/>
      <c r="C11" s="25" t="s">
        <v>35</v>
      </c>
      <c r="D11" s="16" t="s">
        <v>5</v>
      </c>
      <c r="E11" s="16">
        <v>1</v>
      </c>
      <c r="F11" s="18"/>
      <c r="G11" s="19">
        <f t="shared" si="0"/>
        <v>0</v>
      </c>
      <c r="H11" s="20"/>
    </row>
    <row r="12" spans="1:8" ht="120">
      <c r="A12" s="14">
        <v>7</v>
      </c>
      <c r="B12" s="14"/>
      <c r="C12" s="27" t="s">
        <v>36</v>
      </c>
      <c r="D12" s="16" t="s">
        <v>5</v>
      </c>
      <c r="E12" s="17">
        <v>1</v>
      </c>
      <c r="F12" s="18"/>
      <c r="G12" s="19">
        <f t="shared" si="0"/>
        <v>0</v>
      </c>
      <c r="H12" s="20"/>
    </row>
    <row r="13" spans="1:8" ht="98.25" customHeight="1">
      <c r="A13" s="14">
        <v>8</v>
      </c>
      <c r="B13" s="14"/>
      <c r="C13" s="28" t="s">
        <v>37</v>
      </c>
      <c r="D13" s="16" t="s">
        <v>9</v>
      </c>
      <c r="E13" s="17">
        <v>1</v>
      </c>
      <c r="F13" s="18"/>
      <c r="G13" s="19">
        <f aca="true" t="shared" si="1" ref="G13:G19">(E13*F13)</f>
        <v>0</v>
      </c>
      <c r="H13" s="20"/>
    </row>
    <row r="14" spans="1:8" ht="75">
      <c r="A14" s="14">
        <v>9</v>
      </c>
      <c r="B14" s="14"/>
      <c r="C14" s="29" t="s">
        <v>38</v>
      </c>
      <c r="D14" s="30" t="s">
        <v>9</v>
      </c>
      <c r="E14" s="31">
        <v>1</v>
      </c>
      <c r="F14" s="32"/>
      <c r="G14" s="19">
        <f t="shared" si="1"/>
        <v>0</v>
      </c>
      <c r="H14" s="33"/>
    </row>
    <row r="15" spans="1:8" ht="75">
      <c r="A15" s="14">
        <v>10</v>
      </c>
      <c r="B15" s="14"/>
      <c r="C15" s="25" t="s">
        <v>39</v>
      </c>
      <c r="D15" s="16" t="s">
        <v>9</v>
      </c>
      <c r="E15" s="17">
        <v>1</v>
      </c>
      <c r="F15" s="18"/>
      <c r="G15" s="19">
        <f t="shared" si="1"/>
        <v>0</v>
      </c>
      <c r="H15" s="20"/>
    </row>
    <row r="16" spans="1:8" ht="15">
      <c r="A16" s="14">
        <v>11</v>
      </c>
      <c r="B16" s="14"/>
      <c r="C16" s="25" t="s">
        <v>40</v>
      </c>
      <c r="D16" s="16" t="s">
        <v>9</v>
      </c>
      <c r="E16" s="17">
        <v>1</v>
      </c>
      <c r="F16" s="18"/>
      <c r="G16" s="19">
        <f t="shared" si="1"/>
        <v>0</v>
      </c>
      <c r="H16" s="20"/>
    </row>
    <row r="17" spans="1:8" ht="60">
      <c r="A17" s="14">
        <v>12</v>
      </c>
      <c r="B17" s="14"/>
      <c r="C17" s="25" t="s">
        <v>69</v>
      </c>
      <c r="D17" s="16" t="s">
        <v>5</v>
      </c>
      <c r="E17" s="99">
        <v>1</v>
      </c>
      <c r="F17" s="18"/>
      <c r="G17" s="19">
        <f t="shared" si="1"/>
        <v>0</v>
      </c>
      <c r="H17" s="20"/>
    </row>
    <row r="18" spans="1:8" ht="30">
      <c r="A18" s="14">
        <v>13</v>
      </c>
      <c r="B18" s="14"/>
      <c r="C18" s="101" t="s">
        <v>70</v>
      </c>
      <c r="D18" s="16" t="s">
        <v>5</v>
      </c>
      <c r="E18" s="99">
        <v>1</v>
      </c>
      <c r="F18" s="18"/>
      <c r="G18" s="19">
        <f t="shared" si="1"/>
        <v>0</v>
      </c>
      <c r="H18" s="20"/>
    </row>
    <row r="19" spans="1:8" ht="59.25">
      <c r="A19" s="14">
        <v>14</v>
      </c>
      <c r="B19" s="14"/>
      <c r="C19" s="101" t="s">
        <v>71</v>
      </c>
      <c r="D19" s="16" t="s">
        <v>5</v>
      </c>
      <c r="E19" s="17">
        <v>1</v>
      </c>
      <c r="F19" s="100"/>
      <c r="G19" s="19">
        <f t="shared" si="1"/>
        <v>0</v>
      </c>
      <c r="H19" s="20"/>
    </row>
    <row r="20" spans="1:8" ht="15.75">
      <c r="A20" s="14"/>
      <c r="B20" s="14"/>
      <c r="C20" s="22"/>
      <c r="D20" s="22"/>
      <c r="E20" s="181" t="s">
        <v>68</v>
      </c>
      <c r="F20" s="182"/>
      <c r="G20" s="23">
        <f>SUM(G6:G19)</f>
        <v>0</v>
      </c>
      <c r="H20" s="22"/>
    </row>
    <row r="21" spans="1:8" ht="12.75">
      <c r="A21" s="24"/>
      <c r="B21" s="24"/>
      <c r="C21" s="2"/>
      <c r="D21" s="2"/>
      <c r="E21" s="11"/>
      <c r="F21" s="11"/>
      <c r="G21" s="11"/>
      <c r="H21" s="11"/>
    </row>
    <row r="22" spans="1:8" ht="51" customHeight="1">
      <c r="A22" s="166" t="s">
        <v>89</v>
      </c>
      <c r="B22" s="166"/>
      <c r="C22" s="166"/>
      <c r="D22" s="166"/>
      <c r="E22" s="166"/>
      <c r="F22" s="166"/>
      <c r="G22" s="166"/>
      <c r="H22" s="166"/>
    </row>
    <row r="24" spans="1:8" ht="12.75">
      <c r="A24" s="111" t="s">
        <v>91</v>
      </c>
      <c r="B24" s="111"/>
      <c r="C24" s="111"/>
      <c r="D24" s="111"/>
      <c r="E24" s="111"/>
      <c r="F24" s="111"/>
      <c r="G24" s="111"/>
      <c r="H24" s="111"/>
    </row>
    <row r="25" spans="1:8" ht="21" customHeight="1">
      <c r="A25" s="111"/>
      <c r="B25" s="111"/>
      <c r="C25" s="111"/>
      <c r="D25" s="111"/>
      <c r="E25" s="111"/>
      <c r="F25" s="111"/>
      <c r="G25" s="111"/>
      <c r="H25" s="111"/>
    </row>
  </sheetData>
  <sheetProtection/>
  <mergeCells count="8">
    <mergeCell ref="A24:H25"/>
    <mergeCell ref="A22:H22"/>
    <mergeCell ref="C4:H4"/>
    <mergeCell ref="A1:C1"/>
    <mergeCell ref="G1:H1"/>
    <mergeCell ref="G2:H2"/>
    <mergeCell ref="C3:H3"/>
    <mergeCell ref="E20:F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O8" sqref="O8"/>
    </sheetView>
  </sheetViews>
  <sheetFormatPr defaultColWidth="9.00390625" defaultRowHeight="12.75"/>
  <cols>
    <col min="2" max="2" width="11.25390625" style="0" customWidth="1"/>
    <col min="3" max="3" width="44.375" style="0" customWidth="1"/>
    <col min="6" max="6" width="12.125" style="0" customWidth="1"/>
    <col min="7" max="7" width="7.75390625" style="0" customWidth="1"/>
    <col min="8" max="8" width="13.00390625" style="0" customWidth="1"/>
    <col min="9" max="9" width="15.75390625" style="0" customWidth="1"/>
  </cols>
  <sheetData>
    <row r="1" spans="1:9" ht="15.75">
      <c r="A1" s="179" t="s">
        <v>56</v>
      </c>
      <c r="B1" s="179"/>
      <c r="C1" s="6"/>
      <c r="D1" s="35"/>
      <c r="E1" s="1"/>
      <c r="F1" s="1"/>
      <c r="G1" s="1"/>
      <c r="H1" s="24" t="s">
        <v>64</v>
      </c>
      <c r="I1" s="36"/>
    </row>
    <row r="2" spans="1:9" ht="12.75">
      <c r="A2" s="7"/>
      <c r="B2" s="7"/>
      <c r="C2" s="7"/>
      <c r="D2" s="48"/>
      <c r="E2" s="49"/>
      <c r="F2" s="49"/>
      <c r="G2" s="49"/>
      <c r="H2" s="50" t="s">
        <v>17</v>
      </c>
      <c r="I2" s="36"/>
    </row>
    <row r="3" spans="1:9" ht="18.75" customHeight="1">
      <c r="A3" s="10"/>
      <c r="B3" s="187" t="s">
        <v>42</v>
      </c>
      <c r="C3" s="187"/>
      <c r="D3" s="187"/>
      <c r="E3" s="187"/>
      <c r="F3" s="187"/>
      <c r="G3" s="187"/>
      <c r="H3" s="187"/>
      <c r="I3" s="36"/>
    </row>
    <row r="4" spans="1:9" ht="15.75">
      <c r="A4" s="188" t="s">
        <v>79</v>
      </c>
      <c r="B4" s="189"/>
      <c r="C4" s="189"/>
      <c r="D4" s="189"/>
      <c r="E4" s="189"/>
      <c r="F4" s="189"/>
      <c r="G4" s="189"/>
      <c r="H4" s="189"/>
      <c r="I4" s="189"/>
    </row>
    <row r="5" spans="1:9" ht="27">
      <c r="A5" s="147" t="s">
        <v>3</v>
      </c>
      <c r="B5" s="147" t="s">
        <v>14</v>
      </c>
      <c r="C5" s="147" t="s">
        <v>12</v>
      </c>
      <c r="D5" s="147" t="s">
        <v>0</v>
      </c>
      <c r="E5" s="147" t="s">
        <v>1</v>
      </c>
      <c r="F5" s="147" t="s">
        <v>16</v>
      </c>
      <c r="G5" s="152" t="s">
        <v>8</v>
      </c>
      <c r="H5" s="4" t="s">
        <v>10</v>
      </c>
      <c r="I5" s="161" t="s">
        <v>15</v>
      </c>
    </row>
    <row r="6" spans="1:9" ht="36.75" customHeight="1">
      <c r="A6" s="147"/>
      <c r="B6" s="147"/>
      <c r="C6" s="147"/>
      <c r="D6" s="147"/>
      <c r="E6" s="147"/>
      <c r="F6" s="147"/>
      <c r="G6" s="153"/>
      <c r="H6" s="5" t="s">
        <v>4</v>
      </c>
      <c r="I6" s="161"/>
    </row>
    <row r="7" spans="1:9" ht="15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9">
        <v>8</v>
      </c>
      <c r="I7" s="39">
        <v>9</v>
      </c>
    </row>
    <row r="8" spans="1:9" ht="232.5" customHeight="1">
      <c r="A8" s="38">
        <v>1</v>
      </c>
      <c r="B8" s="51"/>
      <c r="C8" s="52" t="s">
        <v>60</v>
      </c>
      <c r="D8" s="43">
        <v>2000</v>
      </c>
      <c r="E8" s="41" t="s">
        <v>81</v>
      </c>
      <c r="F8" s="53"/>
      <c r="G8" s="53"/>
      <c r="H8" s="44">
        <f>(D8*F8)</f>
        <v>0</v>
      </c>
      <c r="I8" s="45"/>
    </row>
    <row r="9" spans="1:9" ht="12.75">
      <c r="A9" s="154" t="s">
        <v>7</v>
      </c>
      <c r="B9" s="155"/>
      <c r="C9" s="155"/>
      <c r="D9" s="155"/>
      <c r="E9" s="155"/>
      <c r="F9" s="155"/>
      <c r="G9" s="156"/>
      <c r="H9" s="160">
        <f>SUM(H8)</f>
        <v>0</v>
      </c>
      <c r="I9" s="183"/>
    </row>
    <row r="10" spans="1:9" ht="12.75">
      <c r="A10" s="157"/>
      <c r="B10" s="158"/>
      <c r="C10" s="158"/>
      <c r="D10" s="158"/>
      <c r="E10" s="158"/>
      <c r="F10" s="158"/>
      <c r="G10" s="159"/>
      <c r="H10" s="160"/>
      <c r="I10" s="184"/>
    </row>
    <row r="11" spans="1:9" ht="18.75">
      <c r="A11" s="185"/>
      <c r="B11" s="186"/>
      <c r="C11" s="186"/>
      <c r="D11" s="186"/>
      <c r="E11" s="186"/>
      <c r="F11" s="186"/>
      <c r="G11" s="186"/>
      <c r="H11" s="186"/>
      <c r="I11" s="47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47"/>
    </row>
    <row r="13" spans="1:9" ht="12.75">
      <c r="A13" s="114" t="s">
        <v>90</v>
      </c>
      <c r="B13" s="114"/>
      <c r="C13" s="114"/>
      <c r="D13" s="114"/>
      <c r="E13" s="114"/>
      <c r="F13" s="114"/>
      <c r="G13" s="114"/>
      <c r="H13" s="114"/>
      <c r="I13" s="114"/>
    </row>
    <row r="14" spans="1:9" ht="30" customHeight="1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2.75">
      <c r="A16" s="111" t="s">
        <v>80</v>
      </c>
      <c r="B16" s="111"/>
      <c r="C16" s="111"/>
      <c r="D16" s="111"/>
      <c r="E16" s="111"/>
      <c r="F16" s="111"/>
      <c r="G16" s="111"/>
      <c r="H16" s="111"/>
      <c r="I16" s="111"/>
    </row>
    <row r="17" spans="1:9" ht="23.25" customHeight="1">
      <c r="A17" s="111"/>
      <c r="B17" s="111"/>
      <c r="C17" s="111"/>
      <c r="D17" s="111"/>
      <c r="E17" s="111"/>
      <c r="F17" s="111"/>
      <c r="G17" s="111"/>
      <c r="H17" s="111"/>
      <c r="I17" s="111"/>
    </row>
  </sheetData>
  <sheetProtection/>
  <mergeCells count="17">
    <mergeCell ref="I5:I6"/>
    <mergeCell ref="B5:B6"/>
    <mergeCell ref="C5:C6"/>
    <mergeCell ref="D5:D6"/>
    <mergeCell ref="E5:E6"/>
    <mergeCell ref="F5:F6"/>
    <mergeCell ref="G5:G6"/>
    <mergeCell ref="A16:I17"/>
    <mergeCell ref="I9:I10"/>
    <mergeCell ref="A9:G10"/>
    <mergeCell ref="H9:H10"/>
    <mergeCell ref="A11:H11"/>
    <mergeCell ref="A1:B1"/>
    <mergeCell ref="B3:H3"/>
    <mergeCell ref="A13:I14"/>
    <mergeCell ref="A4:I4"/>
    <mergeCell ref="A5:A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L18" sqref="J18:L21"/>
    </sheetView>
  </sheetViews>
  <sheetFormatPr defaultColWidth="9.00390625" defaultRowHeight="12.75"/>
  <cols>
    <col min="2" max="2" width="12.125" style="0" customWidth="1"/>
    <col min="3" max="3" width="38.375" style="0" customWidth="1"/>
    <col min="6" max="6" width="13.125" style="0" customWidth="1"/>
    <col min="8" max="8" width="13.125" style="0" customWidth="1"/>
    <col min="9" max="9" width="16.625" style="0" customWidth="1"/>
  </cols>
  <sheetData>
    <row r="1" spans="1:9" ht="15.75">
      <c r="A1" s="179" t="s">
        <v>56</v>
      </c>
      <c r="B1" s="179"/>
      <c r="C1" s="6"/>
      <c r="D1" s="35"/>
      <c r="E1" s="1"/>
      <c r="F1" s="1"/>
      <c r="G1" s="1"/>
      <c r="H1" s="179" t="s">
        <v>65</v>
      </c>
      <c r="I1" s="179"/>
    </row>
    <row r="2" spans="1:9" ht="15" customHeight="1">
      <c r="A2" s="7"/>
      <c r="B2" s="7"/>
      <c r="C2" s="7"/>
      <c r="D2" s="48"/>
      <c r="E2" s="49"/>
      <c r="F2" s="49"/>
      <c r="G2" s="49"/>
      <c r="H2" s="191" t="s">
        <v>63</v>
      </c>
      <c r="I2" s="191"/>
    </row>
    <row r="3" spans="1:9" ht="18.75" customHeight="1">
      <c r="A3" s="10"/>
      <c r="B3" s="190" t="s">
        <v>50</v>
      </c>
      <c r="C3" s="190"/>
      <c r="D3" s="190"/>
      <c r="E3" s="190"/>
      <c r="F3" s="190"/>
      <c r="G3" s="190"/>
      <c r="H3" s="190"/>
      <c r="I3" s="36"/>
    </row>
    <row r="4" spans="1:9" ht="15.75">
      <c r="A4" s="162" t="s">
        <v>83</v>
      </c>
      <c r="B4" s="192"/>
      <c r="C4" s="192"/>
      <c r="D4" s="192"/>
      <c r="E4" s="192"/>
      <c r="F4" s="192"/>
      <c r="G4" s="192"/>
      <c r="H4" s="192"/>
      <c r="I4" s="192"/>
    </row>
    <row r="5" spans="1:9" ht="27">
      <c r="A5" s="147" t="s">
        <v>3</v>
      </c>
      <c r="B5" s="147" t="s">
        <v>14</v>
      </c>
      <c r="C5" s="147" t="s">
        <v>12</v>
      </c>
      <c r="D5" s="147" t="s">
        <v>0</v>
      </c>
      <c r="E5" s="147" t="s">
        <v>1</v>
      </c>
      <c r="F5" s="147" t="s">
        <v>16</v>
      </c>
      <c r="G5" s="152" t="s">
        <v>8</v>
      </c>
      <c r="H5" s="4" t="s">
        <v>10</v>
      </c>
      <c r="I5" s="161" t="s">
        <v>15</v>
      </c>
    </row>
    <row r="6" spans="1:9" ht="13.5">
      <c r="A6" s="147"/>
      <c r="B6" s="147"/>
      <c r="C6" s="147"/>
      <c r="D6" s="147"/>
      <c r="E6" s="147"/>
      <c r="F6" s="147"/>
      <c r="G6" s="153"/>
      <c r="H6" s="5" t="s">
        <v>4</v>
      </c>
      <c r="I6" s="161"/>
    </row>
    <row r="7" spans="1:9" ht="15.7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9">
        <v>8</v>
      </c>
      <c r="I7" s="39">
        <v>9</v>
      </c>
    </row>
    <row r="8" spans="1:9" ht="143.25" customHeight="1">
      <c r="A8" s="38">
        <v>1</v>
      </c>
      <c r="B8" s="51"/>
      <c r="C8" s="52" t="s">
        <v>82</v>
      </c>
      <c r="D8" s="43">
        <v>1500</v>
      </c>
      <c r="E8" s="41" t="s">
        <v>9</v>
      </c>
      <c r="F8" s="53"/>
      <c r="G8" s="53"/>
      <c r="H8" s="44">
        <f>(D8*F8)</f>
        <v>0</v>
      </c>
      <c r="I8" s="45"/>
    </row>
    <row r="9" spans="1:9" ht="12.75">
      <c r="A9" s="154" t="s">
        <v>7</v>
      </c>
      <c r="B9" s="155"/>
      <c r="C9" s="155"/>
      <c r="D9" s="155"/>
      <c r="E9" s="155"/>
      <c r="F9" s="155"/>
      <c r="G9" s="156"/>
      <c r="H9" s="160">
        <f>SUM(H8)</f>
        <v>0</v>
      </c>
      <c r="I9" s="183"/>
    </row>
    <row r="10" spans="1:9" ht="12.75">
      <c r="A10" s="157"/>
      <c r="B10" s="158"/>
      <c r="C10" s="158"/>
      <c r="D10" s="158"/>
      <c r="E10" s="158"/>
      <c r="F10" s="158"/>
      <c r="G10" s="159"/>
      <c r="H10" s="160"/>
      <c r="I10" s="184"/>
    </row>
    <row r="11" spans="1:9" ht="18.75">
      <c r="A11" s="185"/>
      <c r="B11" s="186"/>
      <c r="C11" s="186"/>
      <c r="D11" s="186"/>
      <c r="E11" s="186"/>
      <c r="F11" s="186"/>
      <c r="G11" s="186"/>
      <c r="H11" s="186"/>
      <c r="I11" s="47"/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47"/>
    </row>
    <row r="13" spans="1:9" ht="12.75">
      <c r="A13" s="114" t="s">
        <v>87</v>
      </c>
      <c r="B13" s="114"/>
      <c r="C13" s="114"/>
      <c r="D13" s="114"/>
      <c r="E13" s="114"/>
      <c r="F13" s="114"/>
      <c r="G13" s="114"/>
      <c r="H13" s="114"/>
      <c r="I13" s="114"/>
    </row>
    <row r="14" spans="1:9" ht="30.75" customHeight="1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2.75">
      <c r="A15" s="36"/>
      <c r="B15" s="36"/>
      <c r="C15" s="36"/>
      <c r="D15" s="36"/>
      <c r="E15" s="36"/>
      <c r="F15" s="36"/>
      <c r="G15" s="36"/>
      <c r="H15" s="36"/>
      <c r="I15" s="36"/>
    </row>
    <row r="16" spans="1:9" ht="12.75">
      <c r="A16" s="111" t="s">
        <v>80</v>
      </c>
      <c r="B16" s="111"/>
      <c r="C16" s="111"/>
      <c r="D16" s="111"/>
      <c r="E16" s="111"/>
      <c r="F16" s="111"/>
      <c r="G16" s="111"/>
      <c r="H16" s="111"/>
      <c r="I16" s="111"/>
    </row>
    <row r="17" spans="1:9" ht="30.75" customHeight="1">
      <c r="A17" s="111"/>
      <c r="B17" s="111"/>
      <c r="C17" s="111"/>
      <c r="D17" s="111"/>
      <c r="E17" s="111"/>
      <c r="F17" s="111"/>
      <c r="G17" s="111"/>
      <c r="H17" s="111"/>
      <c r="I17" s="111"/>
    </row>
  </sheetData>
  <sheetProtection/>
  <mergeCells count="19">
    <mergeCell ref="A4:I4"/>
    <mergeCell ref="A5:A6"/>
    <mergeCell ref="B5:B6"/>
    <mergeCell ref="C5:C6"/>
    <mergeCell ref="D5:D6"/>
    <mergeCell ref="E5:E6"/>
    <mergeCell ref="F5:F6"/>
    <mergeCell ref="G5:G6"/>
    <mergeCell ref="I5:I6"/>
    <mergeCell ref="A16:I17"/>
    <mergeCell ref="I9:I10"/>
    <mergeCell ref="A9:G10"/>
    <mergeCell ref="H9:H10"/>
    <mergeCell ref="A11:H11"/>
    <mergeCell ref="A1:B1"/>
    <mergeCell ref="B3:H3"/>
    <mergeCell ref="H1:I1"/>
    <mergeCell ref="H2:I2"/>
    <mergeCell ref="A13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"/>
  <sheetViews>
    <sheetView zoomScalePageLayoutView="0" workbookViewId="0" topLeftCell="A1">
      <selection activeCell="L9" sqref="L9"/>
    </sheetView>
  </sheetViews>
  <sheetFormatPr defaultColWidth="9.00390625" defaultRowHeight="12.75"/>
  <cols>
    <col min="3" max="3" width="40.125" style="0" customWidth="1"/>
    <col min="8" max="8" width="16.75390625" style="0" customWidth="1"/>
    <col min="9" max="9" width="17.375" style="0" customWidth="1"/>
  </cols>
  <sheetData>
    <row r="1" spans="1:9" ht="14.25">
      <c r="A1" s="165" t="s">
        <v>56</v>
      </c>
      <c r="B1" s="165"/>
      <c r="C1" s="34"/>
      <c r="D1" s="35"/>
      <c r="E1" s="1"/>
      <c r="F1" s="24"/>
      <c r="G1" s="179" t="s">
        <v>64</v>
      </c>
      <c r="H1" s="179"/>
      <c r="I1" s="36"/>
    </row>
    <row r="2" spans="1:9" ht="14.25">
      <c r="A2" s="87"/>
      <c r="B2" s="87"/>
      <c r="C2" s="34"/>
      <c r="D2" s="35"/>
      <c r="E2" s="1"/>
      <c r="F2" s="86"/>
      <c r="G2" s="179" t="s">
        <v>17</v>
      </c>
      <c r="H2" s="179"/>
      <c r="I2" s="36"/>
    </row>
    <row r="3" spans="1:9" ht="14.25">
      <c r="A3" s="179" t="s">
        <v>22</v>
      </c>
      <c r="B3" s="179"/>
      <c r="C3" s="179"/>
      <c r="D3" s="179"/>
      <c r="E3" s="179"/>
      <c r="F3" s="179"/>
      <c r="G3" s="179"/>
      <c r="H3" s="179"/>
      <c r="I3" s="36"/>
    </row>
    <row r="4" spans="1:9" ht="12.75">
      <c r="A4" s="193" t="s">
        <v>74</v>
      </c>
      <c r="B4" s="194"/>
      <c r="C4" s="194"/>
      <c r="D4" s="194"/>
      <c r="E4" s="194"/>
      <c r="F4" s="194"/>
      <c r="G4" s="194"/>
      <c r="H4" s="195"/>
      <c r="I4" s="36"/>
    </row>
    <row r="5" spans="1:9" ht="8.25" customHeight="1">
      <c r="A5" s="196"/>
      <c r="B5" s="197"/>
      <c r="C5" s="197"/>
      <c r="D5" s="197"/>
      <c r="E5" s="197"/>
      <c r="F5" s="197"/>
      <c r="G5" s="197"/>
      <c r="H5" s="198"/>
      <c r="I5" s="36"/>
    </row>
    <row r="6" spans="1:9" ht="40.5">
      <c r="A6" s="147" t="s">
        <v>3</v>
      </c>
      <c r="B6" s="147" t="s">
        <v>14</v>
      </c>
      <c r="C6" s="147" t="s">
        <v>2</v>
      </c>
      <c r="D6" s="147" t="s">
        <v>0</v>
      </c>
      <c r="E6" s="147" t="s">
        <v>1</v>
      </c>
      <c r="F6" s="147" t="s">
        <v>19</v>
      </c>
      <c r="G6" s="147" t="s">
        <v>20</v>
      </c>
      <c r="H6" s="4" t="s">
        <v>6</v>
      </c>
      <c r="I6" s="200" t="s">
        <v>15</v>
      </c>
    </row>
    <row r="7" spans="1:9" ht="20.25" customHeight="1">
      <c r="A7" s="147"/>
      <c r="B7" s="147"/>
      <c r="C7" s="147"/>
      <c r="D7" s="147"/>
      <c r="E7" s="147"/>
      <c r="F7" s="147"/>
      <c r="G7" s="199"/>
      <c r="H7" s="5" t="s">
        <v>4</v>
      </c>
      <c r="I7" s="201"/>
    </row>
    <row r="8" spans="1:9" ht="15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9">
        <v>8</v>
      </c>
      <c r="I8" s="40">
        <v>9</v>
      </c>
    </row>
    <row r="9" spans="1:9" ht="110.25" customHeight="1">
      <c r="A9" s="38">
        <v>1</v>
      </c>
      <c r="B9" s="41"/>
      <c r="C9" s="42" t="s">
        <v>41</v>
      </c>
      <c r="D9" s="43">
        <v>120</v>
      </c>
      <c r="E9" s="41" t="s">
        <v>9</v>
      </c>
      <c r="F9" s="44"/>
      <c r="G9" s="44"/>
      <c r="H9" s="44">
        <f>(D9*F9)</f>
        <v>0</v>
      </c>
      <c r="I9" s="45"/>
    </row>
    <row r="10" spans="1:9" ht="12.75">
      <c r="A10" s="202" t="s">
        <v>7</v>
      </c>
      <c r="B10" s="202"/>
      <c r="C10" s="202"/>
      <c r="D10" s="202"/>
      <c r="E10" s="202"/>
      <c r="F10" s="202"/>
      <c r="G10" s="204">
        <f>SUM(H9:H9)</f>
        <v>0</v>
      </c>
      <c r="H10" s="205"/>
      <c r="I10" s="36"/>
    </row>
    <row r="11" spans="1:9" ht="12.75">
      <c r="A11" s="203"/>
      <c r="B11" s="203"/>
      <c r="C11" s="203"/>
      <c r="D11" s="203"/>
      <c r="E11" s="203"/>
      <c r="F11" s="203"/>
      <c r="G11" s="206"/>
      <c r="H11" s="159"/>
      <c r="I11" s="36"/>
    </row>
    <row r="13" spans="1:9" ht="12.75">
      <c r="A13" s="47"/>
      <c r="B13" s="47"/>
      <c r="C13" s="47"/>
      <c r="D13" s="47"/>
      <c r="E13" s="47"/>
      <c r="F13" s="47"/>
      <c r="G13" s="47"/>
      <c r="H13" s="47"/>
      <c r="I13" s="8"/>
    </row>
    <row r="14" spans="1:9" ht="12.75">
      <c r="A14" s="47"/>
      <c r="B14" s="114" t="s">
        <v>90</v>
      </c>
      <c r="C14" s="114"/>
      <c r="D14" s="114"/>
      <c r="E14" s="114"/>
      <c r="F14" s="114"/>
      <c r="G14" s="114"/>
      <c r="H14" s="114"/>
      <c r="I14" s="8"/>
    </row>
    <row r="15" spans="1:9" ht="12.75">
      <c r="A15" s="47"/>
      <c r="B15" s="114"/>
      <c r="C15" s="114"/>
      <c r="D15" s="114"/>
      <c r="E15" s="114"/>
      <c r="F15" s="114"/>
      <c r="G15" s="114"/>
      <c r="H15" s="114"/>
      <c r="I15" s="8"/>
    </row>
    <row r="16" spans="1:9" ht="31.5" customHeight="1">
      <c r="A16" s="47"/>
      <c r="B16" s="114"/>
      <c r="C16" s="114"/>
      <c r="D16" s="114"/>
      <c r="E16" s="114"/>
      <c r="F16" s="114"/>
      <c r="G16" s="114"/>
      <c r="H16" s="114"/>
      <c r="I16" s="8"/>
    </row>
    <row r="17" spans="1:8" ht="12.75">
      <c r="A17" s="36"/>
      <c r="B17" s="36"/>
      <c r="C17" s="36"/>
      <c r="D17" s="36"/>
      <c r="E17" s="36"/>
      <c r="F17" s="36"/>
      <c r="G17" s="36"/>
      <c r="H17" s="36"/>
    </row>
  </sheetData>
  <sheetProtection/>
  <mergeCells count="16">
    <mergeCell ref="F6:F7"/>
    <mergeCell ref="G6:G7"/>
    <mergeCell ref="B14:H16"/>
    <mergeCell ref="I6:I7"/>
    <mergeCell ref="A10:F11"/>
    <mergeCell ref="G10:H11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6"/>
  <sheetViews>
    <sheetView zoomScalePageLayoutView="0" workbookViewId="0" topLeftCell="A1">
      <selection activeCell="G2" sqref="G2:H2"/>
    </sheetView>
  </sheetViews>
  <sheetFormatPr defaultColWidth="9.00390625" defaultRowHeight="12.75"/>
  <cols>
    <col min="3" max="3" width="41.25390625" style="0" customWidth="1"/>
    <col min="4" max="5" width="8.375" style="0" customWidth="1"/>
    <col min="6" max="6" width="13.625" style="0" customWidth="1"/>
    <col min="7" max="7" width="10.00390625" style="0" customWidth="1"/>
    <col min="8" max="8" width="16.125" style="0" customWidth="1"/>
    <col min="9" max="9" width="13.625" style="0" customWidth="1"/>
  </cols>
  <sheetData>
    <row r="1" spans="1:9" ht="12.75">
      <c r="A1" s="165" t="s">
        <v>56</v>
      </c>
      <c r="B1" s="165"/>
      <c r="C1" s="34"/>
      <c r="D1" s="35"/>
      <c r="E1" s="1"/>
      <c r="F1" s="24"/>
      <c r="G1" s="207" t="s">
        <v>65</v>
      </c>
      <c r="H1" s="207"/>
      <c r="I1" s="36"/>
    </row>
    <row r="2" spans="1:9" ht="12.75">
      <c r="A2" s="87"/>
      <c r="B2" s="87"/>
      <c r="C2" s="34"/>
      <c r="D2" s="35"/>
      <c r="E2" s="1"/>
      <c r="F2" s="86"/>
      <c r="G2" s="207" t="s">
        <v>17</v>
      </c>
      <c r="H2" s="207"/>
      <c r="I2" s="36"/>
    </row>
    <row r="3" spans="1:9" ht="23.25" customHeight="1">
      <c r="A3" s="179" t="s">
        <v>22</v>
      </c>
      <c r="B3" s="179"/>
      <c r="C3" s="179"/>
      <c r="D3" s="179"/>
      <c r="E3" s="179"/>
      <c r="F3" s="179"/>
      <c r="G3" s="179"/>
      <c r="H3" s="179"/>
      <c r="I3" s="36"/>
    </row>
    <row r="4" spans="1:9" ht="12.75">
      <c r="A4" s="193" t="s">
        <v>58</v>
      </c>
      <c r="B4" s="194"/>
      <c r="C4" s="194"/>
      <c r="D4" s="194"/>
      <c r="E4" s="194"/>
      <c r="F4" s="194"/>
      <c r="G4" s="194"/>
      <c r="H4" s="195"/>
      <c r="I4" s="36"/>
    </row>
    <row r="5" spans="1:9" ht="12.75">
      <c r="A5" s="196"/>
      <c r="B5" s="197"/>
      <c r="C5" s="197"/>
      <c r="D5" s="197"/>
      <c r="E5" s="197"/>
      <c r="F5" s="197"/>
      <c r="G5" s="197"/>
      <c r="H5" s="198"/>
      <c r="I5" s="36"/>
    </row>
    <row r="6" spans="1:9" ht="40.5">
      <c r="A6" s="147" t="s">
        <v>3</v>
      </c>
      <c r="B6" s="147" t="s">
        <v>14</v>
      </c>
      <c r="C6" s="147" t="s">
        <v>2</v>
      </c>
      <c r="D6" s="147" t="s">
        <v>0</v>
      </c>
      <c r="E6" s="147" t="s">
        <v>1</v>
      </c>
      <c r="F6" s="147" t="s">
        <v>19</v>
      </c>
      <c r="G6" s="147" t="s">
        <v>20</v>
      </c>
      <c r="H6" s="4" t="s">
        <v>6</v>
      </c>
      <c r="I6" s="200" t="s">
        <v>15</v>
      </c>
    </row>
    <row r="7" spans="1:9" ht="13.5">
      <c r="A7" s="147"/>
      <c r="B7" s="147"/>
      <c r="C7" s="147"/>
      <c r="D7" s="147"/>
      <c r="E7" s="147"/>
      <c r="F7" s="147"/>
      <c r="G7" s="199"/>
      <c r="H7" s="5" t="s">
        <v>4</v>
      </c>
      <c r="I7" s="201"/>
    </row>
    <row r="8" spans="1:9" ht="15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9">
        <v>8</v>
      </c>
      <c r="I8" s="40">
        <v>9</v>
      </c>
    </row>
    <row r="9" spans="1:9" ht="72.75" customHeight="1">
      <c r="A9" s="38">
        <v>1</v>
      </c>
      <c r="B9" s="41"/>
      <c r="C9" s="42" t="s">
        <v>59</v>
      </c>
      <c r="D9" s="43">
        <v>100</v>
      </c>
      <c r="E9" s="41" t="s">
        <v>21</v>
      </c>
      <c r="F9" s="44"/>
      <c r="G9" s="44"/>
      <c r="H9" s="44">
        <f>(D9*F9)</f>
        <v>0</v>
      </c>
      <c r="I9" s="45"/>
    </row>
    <row r="10" spans="1:9" ht="12.75">
      <c r="A10" s="202" t="s">
        <v>7</v>
      </c>
      <c r="B10" s="202"/>
      <c r="C10" s="202"/>
      <c r="D10" s="202"/>
      <c r="E10" s="202"/>
      <c r="F10" s="202"/>
      <c r="G10" s="204">
        <f>SUM(H9:H9)</f>
        <v>0</v>
      </c>
      <c r="H10" s="205"/>
      <c r="I10" s="36"/>
    </row>
    <row r="11" spans="1:9" ht="12.75">
      <c r="A11" s="203"/>
      <c r="B11" s="203"/>
      <c r="C11" s="203"/>
      <c r="D11" s="203"/>
      <c r="E11" s="203"/>
      <c r="F11" s="203"/>
      <c r="G11" s="206"/>
      <c r="H11" s="159"/>
      <c r="I11" s="36"/>
    </row>
    <row r="13" spans="1:9" ht="12.75">
      <c r="A13" s="47"/>
      <c r="B13" s="114" t="s">
        <v>90</v>
      </c>
      <c r="C13" s="114"/>
      <c r="D13" s="114"/>
      <c r="E13" s="114"/>
      <c r="F13" s="114"/>
      <c r="G13" s="114"/>
      <c r="H13" s="114"/>
      <c r="I13" s="8"/>
    </row>
    <row r="14" spans="1:9" ht="12.75">
      <c r="A14" s="47"/>
      <c r="B14" s="114"/>
      <c r="C14" s="114"/>
      <c r="D14" s="114"/>
      <c r="E14" s="114"/>
      <c r="F14" s="114"/>
      <c r="G14" s="114"/>
      <c r="H14" s="114"/>
      <c r="I14" s="8"/>
    </row>
    <row r="15" spans="1:9" ht="22.5" customHeight="1">
      <c r="A15" s="47"/>
      <c r="B15" s="114"/>
      <c r="C15" s="114"/>
      <c r="D15" s="114"/>
      <c r="E15" s="114"/>
      <c r="F15" s="114"/>
      <c r="G15" s="114"/>
      <c r="H15" s="114"/>
      <c r="I15" s="8"/>
    </row>
    <row r="26" ht="12.75">
      <c r="M26" s="88"/>
    </row>
  </sheetData>
  <sheetProtection/>
  <mergeCells count="16">
    <mergeCell ref="F6:F7"/>
    <mergeCell ref="G6:G7"/>
    <mergeCell ref="B13:H15"/>
    <mergeCell ref="I6:I7"/>
    <mergeCell ref="A10:F11"/>
    <mergeCell ref="G10:H11"/>
    <mergeCell ref="A1:B1"/>
    <mergeCell ref="A3:H3"/>
    <mergeCell ref="G1:H1"/>
    <mergeCell ref="G2:H2"/>
    <mergeCell ref="A4:H5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2021-10-08T11:41:46Z</cp:lastPrinted>
  <dcterms:created xsi:type="dcterms:W3CDTF">2001-02-12T07:25:12Z</dcterms:created>
  <dcterms:modified xsi:type="dcterms:W3CDTF">2021-10-13T08:33:43Z</dcterms:modified>
  <cp:category/>
  <cp:version/>
  <cp:contentType/>
  <cp:contentStatus/>
</cp:coreProperties>
</file>