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00" windowHeight="1320" tabRatio="428" activeTab="2"/>
  </bookViews>
  <sheets>
    <sheet name="Pakiet 1" sheetId="1" r:id="rId1"/>
    <sheet name="Pakiet 2 " sheetId="2" r:id="rId2"/>
    <sheet name="Pakiet 4" sheetId="3" r:id="rId3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<sst xmlns="http://schemas.openxmlformats.org/spreadsheetml/2006/main" count="111" uniqueCount="60">
  <si>
    <t>Lp.</t>
  </si>
  <si>
    <t xml:space="preserve">                           Asortyment</t>
  </si>
  <si>
    <t>Jedn. Miary</t>
  </si>
  <si>
    <t>Ilość</t>
  </si>
  <si>
    <t>VAT  %</t>
  </si>
  <si>
    <t>Wartość brutto</t>
  </si>
  <si>
    <t>szt</t>
  </si>
  <si>
    <t>Cena jedn. brutto</t>
  </si>
  <si>
    <t>RAZEM</t>
  </si>
  <si>
    <t>Nr katalogowy/nazwa handlowa/ producent</t>
  </si>
  <si>
    <t>Uniwersalna Rama o wydłużonym zasięgu do ramion giętkich, z  uchwytem do mocowana do stołu operacyjnego. Wspornik pionowy o dł. 40,6cm, złącze kulowe o regulowanym kącie rozwarcia +/- 90º, ramię poziome o średnicy około  1,3cm i dł. &gt;48cm, - Jedno ramię giętkie typu Flex-Arm-Plus o regulowanej sztywności, o dł. 41,9cm, zakończone uchwytem  typu  szybkozłączka heksagonalna z blokadą,  umożliwiająca bezpośrednie wpięcie haków Nathansona, szybkozłączek klamrowych i śrubowych do wpięcia optyk, narzędzi oraz pojedynczych  haków  oraz do wpięcia  małych ram typu DynaTrack lub mini-BOOKLER</t>
  </si>
  <si>
    <t>Hak Nathansona w rozmiarze "M"  o długości końcówki wolnej 2,5 cm, o szerokości pętli haka 5,6 cm, głębokości pętli haka 7,9 cm, z heksagonalnym przyłączem do szybkozłączki ramienia giętkiego.</t>
  </si>
  <si>
    <t>Hak Nathansona w rozmiarze "M" o wydłużonej końcówce wolnej- XL o długości końcówki wolnej 4,3 cm, o szerokości pętli haka 5,6 cm, głębokości pętli haka 7,9 cm, z heksagonalnym przyłączem do szybkozłączki ramienia giętkiego.</t>
  </si>
  <si>
    <t>Hak Nathansona w rozmiarze "L" o długości 3,8 cm, o szerokości pętli haka 7,6cm, głębokości pętli haka 11,4cm, z heksagonalnym przyłączem do szybkozłączki ramienia giętkiego.</t>
  </si>
  <si>
    <t>Pojemnik sterylizacyjny wymiary zewnętrzne: 600 x 272 wys. 190 mm – z bezobsługowymi filtrami labiryntowymi w pokrywie. Mata silikonowa typu MESH, 2 tabliczki identyfikacyjne metalowe. Kosz druciany z uchwytami pod kątem 90° wym. 540 x 250 wys. 100mm.</t>
  </si>
  <si>
    <t>kpl</t>
  </si>
  <si>
    <t xml:space="preserve">
Deklaracja i/lub certyfikat lub oświadczenie </t>
  </si>
  <si>
    <t>* Wykonawca zobowiązany jest wskazać w tabeli, w kolumnie pn. "Certyfikat i/lub deklaracja lub oświadczenie", nr certyfikatu i okres ważności oraz podmiot na rzecz którego został wystawiony, w przypadku deklaracji datę wystawienia oraz nazwę wystawcy (firma, siedziba) lub w przypadku, gdy dla danego produktu nie ma zastosowania ustawa o wyrobach medycznych medycznych z dnia 7 kwietnia 2022 r.  (Dz. U 2022 poz. 974, stosowne oświadczenie.</t>
  </si>
  <si>
    <t>Pakiet 1-Hak Nathansona wraz z narzędziami używanymi do zabiegów laparoskopowych</t>
  </si>
  <si>
    <t>EZ/155/2022/MK</t>
  </si>
  <si>
    <t>Pojemnik 200 ml</t>
  </si>
  <si>
    <t>Wirówka labolatoryjna, 230V 50/60 Hz, zakres obrotów: 100 ÷ 4 500 RPM</t>
  </si>
  <si>
    <t xml:space="preserve">Wirnik horyzontalny tzw. koszyczki 4 x 200 ml, </t>
  </si>
  <si>
    <t xml:space="preserve">Wkładka redukcyjna -niska 7 x 13,5 mm na probówki 7 x 1,6÷7ml do systemów zamknietych </t>
  </si>
  <si>
    <t xml:space="preserve">Wkładka redukcyjna -niska 7 x 17,1 mm na probówki 7 x 7÷11 do systemów zamknietych </t>
  </si>
  <si>
    <t>Lp</t>
  </si>
  <si>
    <t>Podać</t>
  </si>
  <si>
    <t>Opis</t>
  </si>
  <si>
    <t xml:space="preserve">Wymagane parametry:                                                                                                                                                                                         Wirówka kompatybilna z probówkami Sarsted Monovette tj. probówko-strzykawkami z aktywatorem (korek biały) do surowicy na śr.15x75, probówko-strzykawkami z aktywatorem  (korek biały) do surowicy na 2,7 m krwi śr.11x66, oraz probówko-strzykami z cytrynianem sodu (korek zielony) do układu krzepnięcia na 3,0ml krwi śr.11 x 66                                                                                                                                                                                                                                                   Ilości probówek podczas wirowania -min.28 szt                                                                                                                                                                 Świadectwo walidacji       </t>
  </si>
  <si>
    <t xml:space="preserve">Nr katalogowy/nazwa handlowa/ </t>
  </si>
  <si>
    <t xml:space="preserve">
Serwis gwarancyjny i pogwarancyjny prowadzi………………………..………………....... (uzupełnić)
Parametry wymagane stanowią parametry graniczne – nie spełnienie nawet jednego  z w/w parametrów spowoduje odrzucenie oferty. 
Oświadczamy, że oferowane, powyżej wyspecyfikowane, urządzenie jest kompletne i po zainstalowaniu będzie gotowe do pracy zgodnie z przeznaczeniem bez żadnych dodatkowych zakupów inwestycyjnych
</t>
  </si>
  <si>
    <t>Załacznik nr ….. do umowy</t>
  </si>
  <si>
    <t>FORMULARZ ASORTYMENTOWO-CENOWY</t>
  </si>
  <si>
    <r>
      <rPr>
        <b/>
        <sz val="10"/>
        <rFont val="Arial"/>
        <family val="2"/>
      </rPr>
      <t>OPIS PRZEDMIOTU ZAMÓWIENIA</t>
    </r>
    <r>
      <rPr>
        <sz val="10"/>
        <rFont val="Arial"/>
        <family val="2"/>
      </rPr>
      <t xml:space="preserve"> (wymagane minimalne parametry techniczno-funkcjonalne) stanowi załącznik nr 2a do SWZ
</t>
    </r>
  </si>
  <si>
    <t>Uchwyt bazowy do mocowania w stole operacyjnym</t>
  </si>
  <si>
    <t>szt.</t>
  </si>
  <si>
    <t>Klamra czaszkowa</t>
  </si>
  <si>
    <t>Podpórka głowy typu "podkowa" z okładzinami żelowymi, dla dorosłych:</t>
  </si>
  <si>
    <t xml:space="preserve">Rama poprzeczna (wykorzystywana przy pozycji siedzącej pacjenta) </t>
  </si>
  <si>
    <t>Uniwersalne uchwyty boczne</t>
  </si>
  <si>
    <t>Uchwyt bazowy do mocowania w stole operacyjnym wraz z łącznikiem obrotowym:</t>
  </si>
  <si>
    <t xml:space="preserve">Klamra czaszkowa przezierna </t>
  </si>
  <si>
    <t>Kolce przezierne do mocowania czaszki w klamrze, dla dorosłych:</t>
  </si>
  <si>
    <t>Podkładka w kształcie podkowy</t>
  </si>
  <si>
    <t>Łącznik do połączenia uchwytu bazowego z klamrą czaszkową</t>
  </si>
  <si>
    <t>Okres pełnej gwarancji min. 24 miesiące</t>
  </si>
  <si>
    <t>(dodatkowy okres gwarancji będzie punktowany zgodnie z kryterium oceny ofert opisanym pkt.36 SWZ.)*</t>
  </si>
  <si>
    <t>* Dodatkowy okres gwarancji wpisać do formularza ofertowego</t>
  </si>
  <si>
    <t>Załacznik nr 2.1 do SWZ</t>
  </si>
  <si>
    <t>OPIS PRZEDMIOTU ZAMÓWIENIA WRAZ Z FORMULARZEM ASORTYMENTOWO-CENOWYM</t>
  </si>
  <si>
    <t>Załacznik nr 2.2 do SWZ</t>
  </si>
  <si>
    <t>Rok produkcji 2022</t>
  </si>
  <si>
    <t>Kolce stalowe  do mocowania czaszki w klamrze, dla dorosłych</t>
  </si>
  <si>
    <t>Łącznik obrotowy  typuTri-Star z dodatkowymi gniazdami (do neuronawigacji)</t>
  </si>
  <si>
    <t>Załacznik nr 2.4 do SWZ</t>
  </si>
  <si>
    <r>
      <rPr>
        <b/>
        <sz val="11"/>
        <rFont val="Arial"/>
        <family val="2"/>
      </rPr>
      <t xml:space="preserve">OPIS PRZEDMIOTU ZAMÓWIENIA </t>
    </r>
    <r>
      <rPr>
        <sz val="11"/>
        <rFont val="Arial"/>
        <family val="2"/>
      </rPr>
      <t>(wymagane minimalne parametry techniczno-funkcjonalne) stanowi załącznik nr 2.4 do SWZ</t>
    </r>
  </si>
  <si>
    <t xml:space="preserve">
Deklaracja i/lub certyfikat lub oświadczenie *</t>
  </si>
  <si>
    <t>Pakiet 4 - System mocowania czaszki typu Mayfield</t>
  </si>
  <si>
    <t>Pakiet 2-Wirówki laboratoryjne stołowe wentylowane - 2 kpl</t>
  </si>
  <si>
    <t>Razem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</si>
</sst>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  <numFmt numFmtId="176" formatCode="0.0%"/>
    <numFmt numFmtId="177" formatCode="#,##0.00\ [$zł-415];\-#,##0.00\ [$zł-415]"/>
    <numFmt numFmtId="178" formatCode="#,##0.00;[Red]#,##0.00"/>
    <numFmt numFmtId="179" formatCode="#,##0.0;[Red]#,##0.0"/>
    <numFmt numFmtId="180" formatCode="#,##0.00\ _z_ł;[Red]#,##0.00\ _z_ł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3" fillId="0" borderId="0" xfId="0" applyFont="1" applyAlignment="1">
      <alignment/>
    </xf>
    <xf numFmtId="0" fontId="2" fillId="33" borderId="10" xfId="45" applyFont="1" applyFill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" fillId="33" borderId="10" xfId="45" applyFont="1" applyFill="1" applyBorder="1" applyAlignment="1">
      <alignment horizontal="left" vertical="center"/>
      <protection/>
    </xf>
    <xf numFmtId="0" fontId="5" fillId="33" borderId="10" xfId="45" applyFont="1" applyFill="1" applyBorder="1" applyAlignment="1">
      <alignment horizontal="left" vertical="center" wrapText="1"/>
      <protection/>
    </xf>
    <xf numFmtId="0" fontId="5" fillId="33" borderId="10" xfId="45" applyNumberFormat="1" applyFont="1" applyFill="1" applyBorder="1" applyAlignment="1">
      <alignment horizontal="left" vertical="center" wrapText="1"/>
      <protection/>
    </xf>
    <xf numFmtId="9" fontId="5" fillId="33" borderId="10" xfId="45" applyNumberFormat="1" applyFont="1" applyFill="1" applyBorder="1" applyAlignment="1">
      <alignment horizontal="left" vertical="center" wrapText="1"/>
      <protection/>
    </xf>
    <xf numFmtId="4" fontId="5" fillId="33" borderId="10" xfId="45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45" applyFont="1" applyBorder="1" applyAlignment="1">
      <alignment horizontal="left" vertical="top" wrapText="1"/>
      <protection/>
    </xf>
    <xf numFmtId="0" fontId="8" fillId="33" borderId="10" xfId="4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9" fontId="8" fillId="33" borderId="10" xfId="45" applyNumberFormat="1" applyFont="1" applyFill="1" applyBorder="1" applyAlignment="1">
      <alignment horizont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4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3" fillId="33" borderId="10" xfId="4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9" fontId="3" fillId="33" borderId="10" xfId="45" applyNumberFormat="1" applyFont="1" applyFill="1" applyBorder="1" applyAlignment="1">
      <alignment horizontal="center" wrapText="1"/>
      <protection/>
    </xf>
    <xf numFmtId="0" fontId="55" fillId="0" borderId="0" xfId="0" applyFont="1" applyAlignment="1">
      <alignment/>
    </xf>
    <xf numFmtId="0" fontId="5" fillId="33" borderId="10" xfId="45" applyFont="1" applyFill="1" applyBorder="1" applyAlignment="1">
      <alignment horizontal="center" vertical="center"/>
      <protection/>
    </xf>
    <xf numFmtId="0" fontId="56" fillId="0" borderId="10" xfId="45" applyFont="1" applyBorder="1" applyAlignment="1">
      <alignment vertical="top" wrapText="1"/>
      <protection/>
    </xf>
    <xf numFmtId="0" fontId="56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5" fillId="33" borderId="10" xfId="45" applyFont="1" applyFill="1" applyBorder="1" applyAlignment="1">
      <alignment horizontal="center" vertical="center" wrapText="1"/>
      <protection/>
    </xf>
    <xf numFmtId="9" fontId="5" fillId="33" borderId="10" xfId="45" applyNumberFormat="1" applyFont="1" applyFill="1" applyBorder="1" applyAlignment="1">
      <alignment horizontal="center" vertical="center" wrapText="1"/>
      <protection/>
    </xf>
    <xf numFmtId="4" fontId="56" fillId="0" borderId="15" xfId="0" applyNumberFormat="1" applyFont="1" applyBorder="1" applyAlignment="1">
      <alignment/>
    </xf>
    <xf numFmtId="0" fontId="5" fillId="33" borderId="10" xfId="45" applyNumberFormat="1" applyFont="1" applyFill="1" applyBorder="1" applyAlignment="1">
      <alignment horizontal="center" vertical="center" wrapText="1"/>
      <protection/>
    </xf>
    <xf numFmtId="4" fontId="8" fillId="0" borderId="16" xfId="0" applyNumberFormat="1" applyFont="1" applyBorder="1" applyAlignment="1">
      <alignment horizontal="center"/>
    </xf>
    <xf numFmtId="0" fontId="6" fillId="0" borderId="10" xfId="45" applyFont="1" applyBorder="1" applyAlignment="1">
      <alignment vertical="top" wrapText="1"/>
      <protection/>
    </xf>
    <xf numFmtId="4" fontId="3" fillId="33" borderId="10" xfId="45" applyNumberFormat="1" applyFont="1" applyFill="1" applyBorder="1" applyAlignment="1">
      <alignment vertical="center" wrapText="1"/>
      <protection/>
    </xf>
    <xf numFmtId="4" fontId="5" fillId="33" borderId="10" xfId="45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33" borderId="10" xfId="4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2" fontId="3" fillId="33" borderId="10" xfId="45" applyNumberFormat="1" applyFont="1" applyFill="1" applyBorder="1" applyAlignment="1">
      <alignment vertical="center" wrapText="1"/>
      <protection/>
    </xf>
    <xf numFmtId="172" fontId="0" fillId="0" borderId="10" xfId="0" applyNumberFormat="1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8" fillId="33" borderId="10" xfId="45" applyNumberFormat="1" applyFont="1" applyFill="1" applyBorder="1" applyAlignment="1">
      <alignment horizontal="center" vertical="center" wrapText="1"/>
      <protection/>
    </xf>
    <xf numFmtId="172" fontId="8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4" fontId="8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0" fontId="8" fillId="33" borderId="10" xfId="45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 vertical="center"/>
    </xf>
    <xf numFmtId="180" fontId="3" fillId="33" borderId="10" xfId="45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Border="1" applyAlignment="1">
      <alignment/>
    </xf>
    <xf numFmtId="171" fontId="2" fillId="33" borderId="10" xfId="45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4" fontId="56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/>
    </xf>
    <xf numFmtId="171" fontId="2" fillId="33" borderId="0" xfId="4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34"/>
  <sheetViews>
    <sheetView zoomScale="73" zoomScaleNormal="73" zoomScalePageLayoutView="0" workbookViewId="0" topLeftCell="A7">
      <selection activeCell="E10" sqref="E10:E11"/>
    </sheetView>
  </sheetViews>
  <sheetFormatPr defaultColWidth="9.140625" defaultRowHeight="12.75"/>
  <cols>
    <col min="1" max="1" width="3.8515625" style="0" customWidth="1"/>
    <col min="2" max="2" width="55.7109375" style="0" customWidth="1"/>
    <col min="3" max="3" width="21.00390625" style="0" customWidth="1"/>
    <col min="4" max="4" width="14.28125" style="0" customWidth="1"/>
    <col min="5" max="5" width="10.7109375" style="0" customWidth="1"/>
    <col min="6" max="6" width="15.8515625" style="0" customWidth="1"/>
    <col min="7" max="7" width="14.7109375" style="0" customWidth="1"/>
    <col min="8" max="8" width="15.57421875" style="0" customWidth="1"/>
    <col min="9" max="9" width="13.140625" style="0" customWidth="1"/>
  </cols>
  <sheetData>
    <row r="2" spans="2:8" ht="37.5" customHeight="1">
      <c r="B2" s="35" t="s">
        <v>19</v>
      </c>
      <c r="G2" s="83" t="s">
        <v>48</v>
      </c>
      <c r="H2" s="83"/>
    </row>
    <row r="3" spans="2:8" ht="30" customHeight="1">
      <c r="B3" s="3"/>
      <c r="G3" s="88" t="s">
        <v>31</v>
      </c>
      <c r="H3" s="88"/>
    </row>
    <row r="4" spans="2:9" ht="56.25" customHeight="1">
      <c r="B4" s="89" t="s">
        <v>49</v>
      </c>
      <c r="C4" s="89"/>
      <c r="D4" s="89"/>
      <c r="E4" s="89"/>
      <c r="F4" s="89"/>
      <c r="G4" s="89"/>
      <c r="H4" s="89"/>
      <c r="I4" s="89"/>
    </row>
    <row r="5" spans="2:8" ht="35.25" customHeight="1">
      <c r="B5" s="84" t="s">
        <v>18</v>
      </c>
      <c r="C5" s="85"/>
      <c r="D5" s="85"/>
      <c r="E5" s="85"/>
      <c r="F5" s="85"/>
      <c r="G5" s="85"/>
      <c r="H5" s="85"/>
    </row>
    <row r="6" spans="1:9" ht="97.5" customHeight="1">
      <c r="A6" s="4" t="s">
        <v>0</v>
      </c>
      <c r="B6" s="45" t="s">
        <v>1</v>
      </c>
      <c r="C6" s="45" t="s">
        <v>2</v>
      </c>
      <c r="D6" s="36" t="s">
        <v>3</v>
      </c>
      <c r="E6" s="48" t="s">
        <v>7</v>
      </c>
      <c r="F6" s="46" t="s">
        <v>4</v>
      </c>
      <c r="G6" s="52" t="s">
        <v>5</v>
      </c>
      <c r="H6" s="53" t="s">
        <v>16</v>
      </c>
      <c r="I6" s="54" t="s">
        <v>9</v>
      </c>
    </row>
    <row r="7" spans="1:9" ht="177" customHeight="1">
      <c r="A7" s="61">
        <v>1</v>
      </c>
      <c r="B7" s="50" t="s">
        <v>10</v>
      </c>
      <c r="C7" s="20" t="s">
        <v>6</v>
      </c>
      <c r="D7" s="28">
        <v>1</v>
      </c>
      <c r="E7" s="64"/>
      <c r="F7" s="51"/>
      <c r="G7" s="32">
        <f>D7*E7</f>
        <v>0</v>
      </c>
      <c r="H7" s="55"/>
      <c r="I7" s="6"/>
    </row>
    <row r="8" spans="1:9" ht="68.25" customHeight="1">
      <c r="A8" s="61">
        <v>2</v>
      </c>
      <c r="B8" s="50" t="s">
        <v>11</v>
      </c>
      <c r="C8" s="17" t="s">
        <v>6</v>
      </c>
      <c r="D8" s="56">
        <v>1</v>
      </c>
      <c r="E8" s="65"/>
      <c r="F8" s="59"/>
      <c r="G8" s="32">
        <f>D8*E8</f>
        <v>0</v>
      </c>
      <c r="H8" s="58"/>
      <c r="I8" s="60"/>
    </row>
    <row r="9" spans="1:9" ht="87.75" customHeight="1">
      <c r="A9" s="62">
        <v>3</v>
      </c>
      <c r="B9" s="16" t="s">
        <v>12</v>
      </c>
      <c r="C9" s="17" t="s">
        <v>6</v>
      </c>
      <c r="D9" s="56">
        <v>1</v>
      </c>
      <c r="E9" s="66"/>
      <c r="F9" s="7"/>
      <c r="G9" s="32">
        <f>D9*E9</f>
        <v>0</v>
      </c>
      <c r="H9" s="8"/>
      <c r="I9" s="6"/>
    </row>
    <row r="10" spans="1:9" ht="67.5" customHeight="1">
      <c r="A10" s="62">
        <v>4</v>
      </c>
      <c r="B10" s="16" t="s">
        <v>13</v>
      </c>
      <c r="C10" s="17" t="s">
        <v>6</v>
      </c>
      <c r="D10" s="56">
        <v>1</v>
      </c>
      <c r="E10" s="66"/>
      <c r="F10" s="7"/>
      <c r="G10" s="32">
        <f>D10*E10</f>
        <v>0</v>
      </c>
      <c r="H10" s="8"/>
      <c r="I10" s="6"/>
    </row>
    <row r="11" spans="1:9" ht="87" customHeight="1">
      <c r="A11" s="62">
        <v>5</v>
      </c>
      <c r="B11" s="16" t="s">
        <v>14</v>
      </c>
      <c r="C11" s="17" t="s">
        <v>15</v>
      </c>
      <c r="D11" s="56">
        <v>1</v>
      </c>
      <c r="E11" s="66"/>
      <c r="F11" s="7"/>
      <c r="G11" s="32">
        <f>D11*E11</f>
        <v>0</v>
      </c>
      <c r="H11" s="8"/>
      <c r="I11" s="6"/>
    </row>
    <row r="12" spans="1:9" ht="27" customHeight="1">
      <c r="A12" s="6"/>
      <c r="B12" s="5" t="s">
        <v>8</v>
      </c>
      <c r="C12" s="6"/>
      <c r="D12" s="6"/>
      <c r="E12" s="6"/>
      <c r="F12" s="6"/>
      <c r="G12" s="57">
        <f>SUM(G7:G11)</f>
        <v>0</v>
      </c>
      <c r="H12" s="6"/>
      <c r="I12" s="6"/>
    </row>
    <row r="13" spans="2:8" ht="12.75">
      <c r="B13" s="90"/>
      <c r="C13" s="90"/>
      <c r="D13" s="90"/>
      <c r="E13" s="90"/>
      <c r="F13" s="90"/>
      <c r="G13" s="90"/>
      <c r="H13" s="90"/>
    </row>
    <row r="14" spans="2:8" ht="12.75">
      <c r="B14" s="86" t="s">
        <v>17</v>
      </c>
      <c r="C14" s="86"/>
      <c r="D14" s="86"/>
      <c r="E14" s="86"/>
      <c r="F14" s="86"/>
      <c r="G14" s="86"/>
      <c r="H14" s="86"/>
    </row>
    <row r="15" spans="2:8" ht="59.25" customHeight="1">
      <c r="B15" s="86"/>
      <c r="C15" s="86"/>
      <c r="D15" s="86"/>
      <c r="E15" s="86"/>
      <c r="F15" s="86"/>
      <c r="G15" s="86"/>
      <c r="H15" s="86"/>
    </row>
    <row r="17" spans="2:8" ht="12.75">
      <c r="B17" s="18"/>
      <c r="C17" s="18"/>
      <c r="D17" s="18"/>
      <c r="E17" s="18"/>
      <c r="F17" s="18"/>
      <c r="G17" s="18"/>
      <c r="H17" s="18"/>
    </row>
    <row r="18" spans="2:9" ht="35.25" customHeight="1">
      <c r="B18" s="31" t="s">
        <v>0</v>
      </c>
      <c r="C18" s="80" t="s">
        <v>27</v>
      </c>
      <c r="D18" s="80"/>
      <c r="E18" s="80" t="s">
        <v>26</v>
      </c>
      <c r="F18" s="80"/>
      <c r="G18" s="80"/>
      <c r="H18" s="80"/>
      <c r="I18" s="80"/>
    </row>
    <row r="19" spans="2:9" ht="51" customHeight="1">
      <c r="B19" s="31">
        <v>1</v>
      </c>
      <c r="C19" s="80" t="s">
        <v>51</v>
      </c>
      <c r="D19" s="80"/>
      <c r="E19" s="81"/>
      <c r="F19" s="81"/>
      <c r="G19" s="81"/>
      <c r="H19" s="81"/>
      <c r="I19" s="81"/>
    </row>
    <row r="20" spans="2:9" ht="102" customHeight="1">
      <c r="B20" s="31">
        <v>2</v>
      </c>
      <c r="C20" s="80" t="s">
        <v>45</v>
      </c>
      <c r="D20" s="80"/>
      <c r="E20" s="82" t="s">
        <v>46</v>
      </c>
      <c r="F20" s="82"/>
      <c r="G20" s="82"/>
      <c r="H20" s="82"/>
      <c r="I20" s="82"/>
    </row>
    <row r="22" spans="1:10" ht="12.75" customHeight="1">
      <c r="A22" s="91" t="s">
        <v>30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2.75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2.75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2.75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2:8" ht="12.75">
      <c r="B31" s="87" t="s">
        <v>47</v>
      </c>
      <c r="C31" s="87"/>
      <c r="D31" s="87"/>
      <c r="E31" s="87"/>
      <c r="F31" s="87"/>
      <c r="G31" s="87"/>
      <c r="H31" s="87"/>
    </row>
    <row r="32" spans="2:8" ht="11.25" customHeight="1">
      <c r="B32" s="87"/>
      <c r="C32" s="87"/>
      <c r="D32" s="87"/>
      <c r="E32" s="87"/>
      <c r="F32" s="87"/>
      <c r="G32" s="87"/>
      <c r="H32" s="87"/>
    </row>
    <row r="33" spans="2:8" ht="12.75" customHeight="1" hidden="1">
      <c r="B33" s="87"/>
      <c r="C33" s="87"/>
      <c r="D33" s="87"/>
      <c r="E33" s="87"/>
      <c r="F33" s="87"/>
      <c r="G33" s="87"/>
      <c r="H33" s="87"/>
    </row>
    <row r="34" spans="2:8" ht="12.75" customHeight="1" hidden="1">
      <c r="B34" s="87"/>
      <c r="C34" s="87"/>
      <c r="D34" s="87"/>
      <c r="E34" s="87"/>
      <c r="F34" s="87"/>
      <c r="G34" s="87"/>
      <c r="H34" s="87"/>
    </row>
  </sheetData>
  <sheetProtection/>
  <mergeCells count="14">
    <mergeCell ref="B31:H34"/>
    <mergeCell ref="G3:H3"/>
    <mergeCell ref="B4:I4"/>
    <mergeCell ref="B13:H13"/>
    <mergeCell ref="A22:J30"/>
    <mergeCell ref="C18:D18"/>
    <mergeCell ref="C19:D19"/>
    <mergeCell ref="C20:D20"/>
    <mergeCell ref="E18:I18"/>
    <mergeCell ref="E19:I19"/>
    <mergeCell ref="E20:I20"/>
    <mergeCell ref="G2:H2"/>
    <mergeCell ref="B5:H5"/>
    <mergeCell ref="B14:H15"/>
  </mergeCells>
  <printOptions/>
  <pageMargins left="0.11811023622047245" right="0.11811023622047245" top="0.35433070866141736" bottom="0.35433070866141736" header="0" footer="0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7">
      <selection activeCell="A14" sqref="A14:I15"/>
    </sheetView>
  </sheetViews>
  <sheetFormatPr defaultColWidth="9.140625" defaultRowHeight="12.75"/>
  <cols>
    <col min="1" max="1" width="7.421875" style="0" customWidth="1"/>
    <col min="2" max="2" width="40.8515625" style="0" customWidth="1"/>
    <col min="5" max="5" width="13.421875" style="0" customWidth="1"/>
    <col min="8" max="8" width="20.28125" style="0" customWidth="1"/>
    <col min="9" max="9" width="12.8515625" style="0" customWidth="1"/>
  </cols>
  <sheetData>
    <row r="2" spans="2:8" ht="37.5" customHeight="1">
      <c r="B2" s="35" t="s">
        <v>19</v>
      </c>
      <c r="G2" s="93" t="s">
        <v>50</v>
      </c>
      <c r="H2" s="93"/>
    </row>
    <row r="3" spans="2:8" ht="30" customHeight="1">
      <c r="B3" s="3"/>
      <c r="G3" s="87" t="s">
        <v>31</v>
      </c>
      <c r="H3" s="87"/>
    </row>
    <row r="4" spans="2:9" ht="40.5" customHeight="1">
      <c r="B4" s="94" t="s">
        <v>49</v>
      </c>
      <c r="C4" s="89"/>
      <c r="D4" s="89"/>
      <c r="E4" s="89"/>
      <c r="F4" s="89"/>
      <c r="G4" s="89"/>
      <c r="H4" s="89"/>
      <c r="I4" s="89"/>
    </row>
    <row r="5" spans="4:7" ht="12.75">
      <c r="D5" s="92"/>
      <c r="E5" s="92"/>
      <c r="F5" s="92"/>
      <c r="G5" s="92"/>
    </row>
    <row r="6" spans="2:8" ht="15.75">
      <c r="B6" s="84" t="s">
        <v>58</v>
      </c>
      <c r="C6" s="85"/>
      <c r="D6" s="85"/>
      <c r="E6" s="85"/>
      <c r="F6" s="85"/>
      <c r="G6" s="85"/>
      <c r="H6" s="85"/>
    </row>
    <row r="7" spans="1:9" ht="80.25" customHeight="1">
      <c r="A7" s="4" t="s">
        <v>0</v>
      </c>
      <c r="B7" s="10" t="s">
        <v>1</v>
      </c>
      <c r="C7" s="10" t="s">
        <v>2</v>
      </c>
      <c r="D7" s="9" t="s">
        <v>3</v>
      </c>
      <c r="E7" s="11" t="s">
        <v>7</v>
      </c>
      <c r="F7" s="12" t="s">
        <v>4</v>
      </c>
      <c r="G7" s="13" t="s">
        <v>5</v>
      </c>
      <c r="H7" s="14" t="s">
        <v>56</v>
      </c>
      <c r="I7" s="15" t="s">
        <v>29</v>
      </c>
    </row>
    <row r="8" spans="1:9" ht="33.75" customHeight="1">
      <c r="A8" s="20">
        <v>1</v>
      </c>
      <c r="B8" s="19" t="s">
        <v>21</v>
      </c>
      <c r="C8" s="20" t="s">
        <v>6</v>
      </c>
      <c r="D8" s="36">
        <v>2</v>
      </c>
      <c r="E8" s="67"/>
      <c r="F8" s="25"/>
      <c r="G8" s="69">
        <f>D8*E8</f>
        <v>0</v>
      </c>
      <c r="H8" s="26"/>
      <c r="I8" s="63"/>
    </row>
    <row r="9" spans="1:9" ht="33.75" customHeight="1">
      <c r="A9" s="20">
        <v>2</v>
      </c>
      <c r="B9" s="19" t="s">
        <v>22</v>
      </c>
      <c r="C9" s="22" t="s">
        <v>6</v>
      </c>
      <c r="D9" s="27">
        <v>2</v>
      </c>
      <c r="E9" s="68"/>
      <c r="F9" s="24"/>
      <c r="G9" s="69">
        <f>D9*E9</f>
        <v>0</v>
      </c>
      <c r="H9" s="23"/>
      <c r="I9" s="63"/>
    </row>
    <row r="10" spans="1:9" ht="33.75" customHeight="1">
      <c r="A10" s="20">
        <v>3</v>
      </c>
      <c r="B10" s="21" t="s">
        <v>20</v>
      </c>
      <c r="C10" s="22" t="s">
        <v>6</v>
      </c>
      <c r="D10" s="27">
        <v>8</v>
      </c>
      <c r="E10" s="68"/>
      <c r="F10" s="24"/>
      <c r="G10" s="69">
        <f>D10*E10</f>
        <v>0</v>
      </c>
      <c r="H10" s="23"/>
      <c r="I10" s="63"/>
    </row>
    <row r="11" spans="1:9" ht="33.75" customHeight="1">
      <c r="A11" s="20">
        <v>4</v>
      </c>
      <c r="B11" s="21" t="s">
        <v>24</v>
      </c>
      <c r="C11" s="22" t="s">
        <v>6</v>
      </c>
      <c r="D11" s="27">
        <v>8</v>
      </c>
      <c r="E11" s="68"/>
      <c r="F11" s="24"/>
      <c r="G11" s="69">
        <f>D11*E11</f>
        <v>0</v>
      </c>
      <c r="H11" s="23"/>
      <c r="I11" s="63"/>
    </row>
    <row r="12" spans="1:9" ht="33.75" customHeight="1">
      <c r="A12" s="20">
        <v>5</v>
      </c>
      <c r="B12" s="21" t="s">
        <v>23</v>
      </c>
      <c r="C12" s="22" t="s">
        <v>6</v>
      </c>
      <c r="D12" s="27">
        <v>8</v>
      </c>
      <c r="E12" s="68"/>
      <c r="F12" s="24"/>
      <c r="G12" s="69">
        <f>D12*E12</f>
        <v>0</v>
      </c>
      <c r="H12" s="23"/>
      <c r="I12" s="63"/>
    </row>
    <row r="13" spans="1:9" ht="17.25" customHeight="1">
      <c r="A13" s="6"/>
      <c r="B13" s="5" t="s">
        <v>8</v>
      </c>
      <c r="C13" s="1"/>
      <c r="D13" s="1"/>
      <c r="E13" s="1"/>
      <c r="F13" s="1"/>
      <c r="G13" s="2">
        <f>SUM(G8:G12)</f>
        <v>0</v>
      </c>
      <c r="H13" s="1"/>
      <c r="I13" s="1"/>
    </row>
    <row r="14" spans="1:9" ht="12.75" customHeight="1">
      <c r="A14" s="102" t="s">
        <v>17</v>
      </c>
      <c r="B14" s="102"/>
      <c r="C14" s="102"/>
      <c r="D14" s="102"/>
      <c r="E14" s="102"/>
      <c r="F14" s="102"/>
      <c r="G14" s="102"/>
      <c r="H14" s="102"/>
      <c r="I14" s="102"/>
    </row>
    <row r="15" spans="1:9" ht="43.5" customHeight="1">
      <c r="A15" s="86"/>
      <c r="B15" s="86"/>
      <c r="C15" s="86"/>
      <c r="D15" s="86"/>
      <c r="E15" s="86"/>
      <c r="F15" s="86"/>
      <c r="G15" s="86"/>
      <c r="H15" s="86"/>
      <c r="I15" s="86"/>
    </row>
    <row r="16" spans="1:10" ht="19.5" customHeight="1">
      <c r="A16" s="95"/>
      <c r="B16" s="95"/>
      <c r="C16" s="95"/>
      <c r="D16" s="95"/>
      <c r="E16" s="95"/>
      <c r="F16" s="95"/>
      <c r="G16" s="95"/>
      <c r="H16" s="95"/>
      <c r="I16" s="95"/>
      <c r="J16" s="18"/>
    </row>
    <row r="17" spans="1:10" ht="12.75">
      <c r="A17" s="29"/>
      <c r="C17" s="18"/>
      <c r="D17" s="18"/>
      <c r="E17" s="18"/>
      <c r="F17" s="18"/>
      <c r="G17" s="18"/>
      <c r="H17" s="18"/>
      <c r="I17" s="18"/>
      <c r="J17" s="18"/>
    </row>
    <row r="18" spans="1:10" ht="15.75">
      <c r="A18" s="31" t="s">
        <v>25</v>
      </c>
      <c r="B18" s="31" t="s">
        <v>27</v>
      </c>
      <c r="C18" s="96" t="s">
        <v>26</v>
      </c>
      <c r="D18" s="97"/>
      <c r="E18" s="98"/>
      <c r="F18" s="18"/>
      <c r="G18" s="18"/>
      <c r="H18" s="18"/>
      <c r="I18" s="18"/>
      <c r="J18" s="18"/>
    </row>
    <row r="19" spans="1:6" ht="34.5" customHeight="1">
      <c r="A19" s="31">
        <v>4</v>
      </c>
      <c r="B19" s="30" t="s">
        <v>51</v>
      </c>
      <c r="C19" s="81"/>
      <c r="D19" s="81"/>
      <c r="E19" s="81"/>
      <c r="F19" s="18"/>
    </row>
    <row r="20" spans="1:6" ht="66" customHeight="1">
      <c r="A20" s="31">
        <v>5</v>
      </c>
      <c r="B20" s="30" t="s">
        <v>45</v>
      </c>
      <c r="C20" s="99" t="s">
        <v>46</v>
      </c>
      <c r="D20" s="100"/>
      <c r="E20" s="100"/>
      <c r="F20" s="18"/>
    </row>
    <row r="21" spans="1:9" ht="109.5" customHeight="1">
      <c r="A21" s="95" t="s">
        <v>28</v>
      </c>
      <c r="B21" s="95"/>
      <c r="C21" s="95"/>
      <c r="D21" s="95"/>
      <c r="E21" s="95"/>
      <c r="F21" s="95"/>
      <c r="G21" s="95"/>
      <c r="H21" s="95"/>
      <c r="I21" s="95"/>
    </row>
    <row r="22" spans="1:9" ht="106.5" customHeight="1">
      <c r="A22" s="95" t="s">
        <v>30</v>
      </c>
      <c r="B22" s="95"/>
      <c r="C22" s="95"/>
      <c r="D22" s="95"/>
      <c r="E22" s="95"/>
      <c r="F22" s="95"/>
      <c r="G22" s="95"/>
      <c r="H22" s="95"/>
      <c r="I22" s="95"/>
    </row>
    <row r="24" spans="1:5" ht="12.75">
      <c r="A24" s="101" t="s">
        <v>47</v>
      </c>
      <c r="B24" s="101"/>
      <c r="C24" s="101"/>
      <c r="D24" s="101"/>
      <c r="E24" s="101"/>
    </row>
  </sheetData>
  <sheetProtection/>
  <mergeCells count="13">
    <mergeCell ref="A24:E24"/>
    <mergeCell ref="A14:I15"/>
    <mergeCell ref="A16:I16"/>
    <mergeCell ref="D5:G5"/>
    <mergeCell ref="B6:H6"/>
    <mergeCell ref="G2:H2"/>
    <mergeCell ref="G3:H3"/>
    <mergeCell ref="B4:I4"/>
    <mergeCell ref="A22:I22"/>
    <mergeCell ref="C18:E18"/>
    <mergeCell ref="C19:E19"/>
    <mergeCell ref="A21:I21"/>
    <mergeCell ref="C20:E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tabSelected="1" zoomScalePageLayoutView="0" workbookViewId="0" topLeftCell="A4">
      <selection activeCell="B23" sqref="B23:H24"/>
    </sheetView>
  </sheetViews>
  <sheetFormatPr defaultColWidth="9.140625" defaultRowHeight="12.75"/>
  <cols>
    <col min="1" max="1" width="3.8515625" style="0" customWidth="1"/>
    <col min="2" max="2" width="37.28125" style="0" customWidth="1"/>
    <col min="3" max="3" width="15.57421875" style="0" customWidth="1"/>
    <col min="4" max="4" width="12.00390625" style="0" customWidth="1"/>
    <col min="5" max="5" width="10.7109375" style="0" customWidth="1"/>
    <col min="6" max="6" width="11.8515625" style="0" customWidth="1"/>
    <col min="7" max="7" width="12.8515625" style="0" customWidth="1"/>
    <col min="8" max="8" width="13.7109375" style="0" customWidth="1"/>
    <col min="9" max="9" width="13.140625" style="0" customWidth="1"/>
    <col min="10" max="10" width="6.28125" style="0" customWidth="1"/>
  </cols>
  <sheetData>
    <row r="3" spans="2:8" ht="15.75">
      <c r="B3" s="35" t="s">
        <v>19</v>
      </c>
      <c r="G3" s="104" t="s">
        <v>54</v>
      </c>
      <c r="H3" s="104"/>
    </row>
    <row r="4" spans="2:8" ht="12.75">
      <c r="B4" s="3"/>
      <c r="G4" s="105" t="s">
        <v>31</v>
      </c>
      <c r="H4" s="105"/>
    </row>
    <row r="5" spans="2:9" ht="18">
      <c r="B5" s="89" t="s">
        <v>32</v>
      </c>
      <c r="C5" s="89"/>
      <c r="D5" s="89"/>
      <c r="E5" s="89"/>
      <c r="F5" s="89"/>
      <c r="G5" s="89"/>
      <c r="H5" s="89"/>
      <c r="I5" s="89"/>
    </row>
    <row r="6" spans="4:7" ht="12.75">
      <c r="D6" s="92"/>
      <c r="E6" s="92"/>
      <c r="F6" s="92"/>
      <c r="G6" s="92"/>
    </row>
    <row r="7" spans="2:8" ht="15.75">
      <c r="B7" s="84" t="s">
        <v>57</v>
      </c>
      <c r="C7" s="85"/>
      <c r="D7" s="85"/>
      <c r="E7" s="85"/>
      <c r="F7" s="85"/>
      <c r="G7" s="85"/>
      <c r="H7" s="85"/>
    </row>
    <row r="8" spans="1:9" ht="84.75" customHeight="1">
      <c r="A8" s="4" t="s">
        <v>0</v>
      </c>
      <c r="B8" s="10" t="s">
        <v>1</v>
      </c>
      <c r="C8" s="45" t="s">
        <v>2</v>
      </c>
      <c r="D8" s="36" t="s">
        <v>3</v>
      </c>
      <c r="E8" s="11" t="s">
        <v>7</v>
      </c>
      <c r="F8" s="46" t="s">
        <v>4</v>
      </c>
      <c r="G8" s="13" t="s">
        <v>5</v>
      </c>
      <c r="H8" s="14" t="s">
        <v>56</v>
      </c>
      <c r="I8" s="15" t="s">
        <v>9</v>
      </c>
    </row>
    <row r="9" spans="1:9" ht="31.5" customHeight="1">
      <c r="A9" s="4">
        <v>1</v>
      </c>
      <c r="B9" s="37" t="s">
        <v>34</v>
      </c>
      <c r="C9" s="20" t="s">
        <v>35</v>
      </c>
      <c r="D9" s="75">
        <v>1</v>
      </c>
      <c r="E9" s="77"/>
      <c r="F9" s="34"/>
      <c r="G9" s="69">
        <f>D9*E9</f>
        <v>0</v>
      </c>
      <c r="H9" s="33"/>
      <c r="I9" s="60"/>
    </row>
    <row r="10" spans="1:9" ht="33" customHeight="1">
      <c r="A10" s="4">
        <v>2</v>
      </c>
      <c r="B10" s="39" t="s">
        <v>44</v>
      </c>
      <c r="C10" s="20" t="s">
        <v>35</v>
      </c>
      <c r="D10" s="76">
        <v>1</v>
      </c>
      <c r="E10" s="78"/>
      <c r="F10" s="1"/>
      <c r="G10" s="69">
        <f aca="true" t="shared" si="0" ref="G10:G20">D10*E10</f>
        <v>0</v>
      </c>
      <c r="H10" s="1"/>
      <c r="I10" s="1"/>
    </row>
    <row r="11" spans="1:9" ht="24" customHeight="1">
      <c r="A11" s="4">
        <v>3</v>
      </c>
      <c r="B11" s="40" t="s">
        <v>36</v>
      </c>
      <c r="C11" s="20" t="s">
        <v>35</v>
      </c>
      <c r="D11" s="75">
        <v>1</v>
      </c>
      <c r="E11" s="77"/>
      <c r="F11" s="34"/>
      <c r="G11" s="69">
        <f t="shared" si="0"/>
        <v>0</v>
      </c>
      <c r="H11" s="33"/>
      <c r="I11" s="60"/>
    </row>
    <row r="12" spans="1:9" ht="38.25" customHeight="1">
      <c r="A12" s="4">
        <v>4</v>
      </c>
      <c r="B12" s="41" t="s">
        <v>52</v>
      </c>
      <c r="C12" s="44" t="s">
        <v>35</v>
      </c>
      <c r="D12" s="76">
        <v>3</v>
      </c>
      <c r="E12" s="78"/>
      <c r="F12" s="1"/>
      <c r="G12" s="69">
        <f t="shared" si="0"/>
        <v>0</v>
      </c>
      <c r="H12" s="1"/>
      <c r="I12" s="1"/>
    </row>
    <row r="13" spans="1:9" ht="30">
      <c r="A13" s="4">
        <v>5</v>
      </c>
      <c r="B13" s="42" t="s">
        <v>37</v>
      </c>
      <c r="C13" s="44" t="s">
        <v>35</v>
      </c>
      <c r="D13" s="75">
        <v>1</v>
      </c>
      <c r="E13" s="77"/>
      <c r="F13" s="34"/>
      <c r="G13" s="69">
        <f t="shared" si="0"/>
        <v>0</v>
      </c>
      <c r="H13" s="33"/>
      <c r="I13" s="60"/>
    </row>
    <row r="14" spans="1:9" ht="33.75" customHeight="1">
      <c r="A14" s="4">
        <v>6</v>
      </c>
      <c r="B14" s="43" t="s">
        <v>38</v>
      </c>
      <c r="C14" s="20" t="s">
        <v>35</v>
      </c>
      <c r="D14" s="76">
        <v>1</v>
      </c>
      <c r="E14" s="78"/>
      <c r="F14" s="1"/>
      <c r="G14" s="69">
        <f t="shared" si="0"/>
        <v>0</v>
      </c>
      <c r="H14" s="1"/>
      <c r="I14" s="1"/>
    </row>
    <row r="15" spans="1:9" ht="19.5" customHeight="1">
      <c r="A15" s="4">
        <v>7</v>
      </c>
      <c r="B15" s="37" t="s">
        <v>39</v>
      </c>
      <c r="C15" s="20" t="s">
        <v>35</v>
      </c>
      <c r="D15" s="75">
        <v>2</v>
      </c>
      <c r="E15" s="77"/>
      <c r="F15" s="34"/>
      <c r="G15" s="69">
        <f t="shared" si="0"/>
        <v>0</v>
      </c>
      <c r="H15" s="33"/>
      <c r="I15" s="60"/>
    </row>
    <row r="16" spans="1:9" ht="33.75" customHeight="1">
      <c r="A16" s="4">
        <v>8</v>
      </c>
      <c r="B16" s="39" t="s">
        <v>40</v>
      </c>
      <c r="C16" s="20" t="s">
        <v>35</v>
      </c>
      <c r="D16" s="76">
        <v>1</v>
      </c>
      <c r="E16" s="78"/>
      <c r="F16" s="1"/>
      <c r="G16" s="69">
        <f t="shared" si="0"/>
        <v>0</v>
      </c>
      <c r="H16" s="1"/>
      <c r="I16" s="1"/>
    </row>
    <row r="17" spans="1:9" ht="24.75" customHeight="1">
      <c r="A17" s="4">
        <v>9</v>
      </c>
      <c r="B17" s="38" t="s">
        <v>41</v>
      </c>
      <c r="C17" s="20" t="s">
        <v>35</v>
      </c>
      <c r="D17" s="75">
        <v>1</v>
      </c>
      <c r="E17" s="77"/>
      <c r="F17" s="34"/>
      <c r="G17" s="69">
        <f t="shared" si="0"/>
        <v>0</v>
      </c>
      <c r="H17" s="33"/>
      <c r="I17" s="60"/>
    </row>
    <row r="18" spans="1:9" ht="45" customHeight="1">
      <c r="A18" s="4">
        <v>10</v>
      </c>
      <c r="B18" s="39" t="s">
        <v>53</v>
      </c>
      <c r="C18" s="20" t="s">
        <v>35</v>
      </c>
      <c r="D18" s="76">
        <v>1</v>
      </c>
      <c r="E18" s="78"/>
      <c r="F18" s="1"/>
      <c r="G18" s="69">
        <f t="shared" si="0"/>
        <v>0</v>
      </c>
      <c r="H18" s="1"/>
      <c r="I18" s="1"/>
    </row>
    <row r="19" spans="1:9" ht="35.25" customHeight="1">
      <c r="A19" s="4">
        <v>11</v>
      </c>
      <c r="B19" s="37" t="s">
        <v>42</v>
      </c>
      <c r="C19" s="20" t="s">
        <v>35</v>
      </c>
      <c r="D19" s="75">
        <v>3</v>
      </c>
      <c r="E19" s="77"/>
      <c r="F19" s="34"/>
      <c r="G19" s="69">
        <f t="shared" si="0"/>
        <v>0</v>
      </c>
      <c r="H19" s="33"/>
      <c r="I19" s="60"/>
    </row>
    <row r="20" spans="1:9" ht="23.25" customHeight="1">
      <c r="A20" s="4">
        <v>12</v>
      </c>
      <c r="B20" s="47" t="s">
        <v>43</v>
      </c>
      <c r="C20" s="49" t="s">
        <v>35</v>
      </c>
      <c r="D20" s="76">
        <v>1</v>
      </c>
      <c r="E20" s="78"/>
      <c r="F20" s="1"/>
      <c r="G20" s="69">
        <f t="shared" si="0"/>
        <v>0</v>
      </c>
      <c r="H20" s="1"/>
      <c r="I20" s="1"/>
    </row>
    <row r="21" spans="1:9" ht="23.25" customHeight="1">
      <c r="A21" s="70"/>
      <c r="B21" s="72" t="s">
        <v>59</v>
      </c>
      <c r="C21" s="71"/>
      <c r="D21" s="73"/>
      <c r="E21" s="74"/>
      <c r="F21" s="1"/>
      <c r="G21" s="79">
        <f>SUM(G9:G20)</f>
        <v>0</v>
      </c>
      <c r="H21" s="1"/>
      <c r="I21" s="1"/>
    </row>
    <row r="22" spans="1:9" ht="23.25" customHeight="1">
      <c r="A22" s="106"/>
      <c r="B22" s="107"/>
      <c r="C22" s="108"/>
      <c r="D22" s="109"/>
      <c r="E22" s="110"/>
      <c r="F22" s="106"/>
      <c r="G22" s="111"/>
      <c r="H22" s="106"/>
      <c r="I22" s="106"/>
    </row>
    <row r="23" spans="2:8" ht="12.75">
      <c r="B23" s="86" t="s">
        <v>17</v>
      </c>
      <c r="C23" s="86"/>
      <c r="D23" s="86"/>
      <c r="E23" s="86"/>
      <c r="F23" s="86"/>
      <c r="G23" s="86"/>
      <c r="H23" s="86"/>
    </row>
    <row r="24" spans="2:8" ht="57" customHeight="1">
      <c r="B24" s="86"/>
      <c r="C24" s="86"/>
      <c r="D24" s="86"/>
      <c r="E24" s="86"/>
      <c r="F24" s="86"/>
      <c r="G24" s="86"/>
      <c r="H24" s="86"/>
    </row>
    <row r="26" spans="2:8" ht="12.75">
      <c r="B26" s="103" t="s">
        <v>33</v>
      </c>
      <c r="C26" s="103"/>
      <c r="D26" s="103"/>
      <c r="E26" s="103"/>
      <c r="F26" s="103"/>
      <c r="G26" s="103"/>
      <c r="H26" s="103"/>
    </row>
    <row r="27" spans="1:10" ht="45.75" customHeight="1">
      <c r="A27" s="91" t="s">
        <v>55</v>
      </c>
      <c r="B27" s="91"/>
      <c r="C27" s="91"/>
      <c r="D27" s="91"/>
      <c r="E27" s="91"/>
      <c r="F27" s="91"/>
      <c r="G27" s="91"/>
      <c r="H27" s="91"/>
      <c r="I27" s="91"/>
      <c r="J27" s="91"/>
    </row>
  </sheetData>
  <sheetProtection/>
  <mergeCells count="8">
    <mergeCell ref="B23:H24"/>
    <mergeCell ref="B26:H26"/>
    <mergeCell ref="A27:J27"/>
    <mergeCell ref="G3:H3"/>
    <mergeCell ref="G4:H4"/>
    <mergeCell ref="B5:I5"/>
    <mergeCell ref="D6:G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ekwasniewska</cp:lastModifiedBy>
  <cp:lastPrinted>2022-08-11T06:57:26Z</cp:lastPrinted>
  <dcterms:created xsi:type="dcterms:W3CDTF">2014-10-27T09:30:03Z</dcterms:created>
  <dcterms:modified xsi:type="dcterms:W3CDTF">2022-08-11T09:10:15Z</dcterms:modified>
  <cp:category/>
  <cp:version/>
  <cp:contentType/>
  <cp:contentStatus/>
</cp:coreProperties>
</file>