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ZamPub\Desktop\2022\200_WSTRZYKIWACZE\BIP\"/>
    </mc:Choice>
  </mc:AlternateContent>
  <xr:revisionPtr revIDLastSave="0" documentId="13_ncr:1_{4F5D161A-7FD7-4AA9-A078-4C2365F7DD8B}" xr6:coauthVersionLast="47" xr6:coauthVersionMax="47" xr10:uidLastSave="{00000000-0000-0000-0000-000000000000}"/>
  <bookViews>
    <workbookView xWindow="-120" yWindow="-120" windowWidth="29040" windowHeight="15990" activeTab="5" xr2:uid="{00000000-000D-0000-FFFF-FFFF00000000}"/>
  </bookViews>
  <sheets>
    <sheet name="Pakiet nr 1" sheetId="7" r:id="rId1"/>
    <sheet name="Pakiet nr 2" sheetId="8" r:id="rId2"/>
    <sheet name="Pakiet nr 3" sheetId="9" r:id="rId3"/>
    <sheet name="Pakiet nr 4" sheetId="11" r:id="rId4"/>
    <sheet name="Pakiet nr 5" sheetId="13" r:id="rId5"/>
    <sheet name="Pakiet nr 6" sheetId="14" r:id="rId6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11" l="1"/>
  <c r="H11" i="14"/>
  <c r="G12" i="14"/>
  <c r="H12" i="9"/>
  <c r="H11" i="9"/>
  <c r="G13" i="9" s="1"/>
  <c r="H12" i="13"/>
  <c r="H11" i="13"/>
  <c r="G13" i="13"/>
  <c r="I14" i="13"/>
  <c r="H11" i="11"/>
  <c r="G13" i="11" s="1"/>
  <c r="H11" i="8"/>
  <c r="G12" i="8"/>
  <c r="H11" i="7"/>
  <c r="H12" i="7"/>
  <c r="H13" i="7"/>
  <c r="H10" i="7"/>
  <c r="G14" i="7"/>
</calcChain>
</file>

<file path=xl/sharedStrings.xml><?xml version="1.0" encoding="utf-8"?>
<sst xmlns="http://schemas.openxmlformats.org/spreadsheetml/2006/main" count="132" uniqueCount="46">
  <si>
    <t>Ilość</t>
  </si>
  <si>
    <t>j.m.</t>
  </si>
  <si>
    <t>Nazwa produktu</t>
  </si>
  <si>
    <t>L.p.</t>
  </si>
  <si>
    <t>4*6</t>
  </si>
  <si>
    <t>wartość zamówienia brutto</t>
  </si>
  <si>
    <t>Razem</t>
  </si>
  <si>
    <t>Nr katalogowy</t>
  </si>
  <si>
    <t>Deklaracja i/lub certyfikat lub oświadczenie *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</si>
  <si>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</t>
  </si>
  <si>
    <t>cena jedn. brutto</t>
  </si>
  <si>
    <t>Stawka 
VAT</t>
  </si>
  <si>
    <t>FORMULARZ ASORTYMENTOWO- CENOWY</t>
  </si>
  <si>
    <t>Załącznik nr 1  do umowy</t>
  </si>
  <si>
    <t>Oświadczamy, iż zaoferowane materiały są w pełni kompatybilne z posiadanym przez Zamawiającego wstrzykiwaczem CT Ekspress</t>
  </si>
  <si>
    <t>Zestaw wielu pacjentów, 1 op a 25 szt.</t>
  </si>
  <si>
    <t xml:space="preserve">Nakłuwacz do butelek, 1 op a 60 szt </t>
  </si>
  <si>
    <t xml:space="preserve">Zestaw dzienny, 1 op a 15 szt. </t>
  </si>
  <si>
    <t>Linia pacjenta, 1 op a 40 szt</t>
  </si>
  <si>
    <t>Pakiet nr 1 - Materiały zużywalne do wstrzykiwacza CT Ekspress</t>
  </si>
  <si>
    <t>Oświadczamy, iż zaoferowane materiały są w pełni kompatybilne z posiadanym przez Zamawiającego wstrzykiwaczem Empower MR</t>
  </si>
  <si>
    <t>zest.</t>
  </si>
  <si>
    <t>Pakiet nr 2 - Materiały zużywalne do wstrzykiwacza EMPOWER MR</t>
  </si>
  <si>
    <t>Oświadczamy, iż zaoferowane materiały są w pełni kompatybilne z posiadanym przez Zamawiającego wstrzykiwaczem Medrad Bayer Stellant CT D</t>
  </si>
  <si>
    <t>Pakiet nr 3 - Materiały zużywalne do wstrzykiwacza Medrad Stellant CT Dual</t>
  </si>
  <si>
    <t>kpl.</t>
  </si>
  <si>
    <t xml:space="preserve">    </t>
  </si>
  <si>
    <t>Oświadczamy, iż zaoferowane materiały są w pełni kompatybilne z posiadanym przez Zamawiającego wstrzykiwaczem Opitstar Elite</t>
  </si>
  <si>
    <t>szt.</t>
  </si>
  <si>
    <t>Dreny kompatybilne z wkładem do strzykawki automatycznej typu Optistar Elite, jednorazowego uzytku, sterylne, doprowadzajace kontrast o długosci min. 150 cm z jedną zastawką wstrzymującą</t>
  </si>
  <si>
    <r>
      <t xml:space="preserve">Zestaw do systemu Optistar Elite zawierajacy:                                 - </t>
    </r>
    <r>
      <rPr>
        <sz val="11"/>
        <rFont val="Times New Roman"/>
        <family val="1"/>
        <charset val="238"/>
      </rPr>
      <t>wkład jednorazowy o pojemnosci 60 ml (2 szt),              - 2 x złącze szybkiego napełniania,                                                   -złącze niskiego cisnienia z trójnikiem i zaworkiem zwrotnym o długości min. 230 cm,                                         - 2x Ostrze typu Spike</t>
    </r>
  </si>
  <si>
    <t>op.</t>
  </si>
  <si>
    <t>Załącznik nr 2 do SWZ</t>
  </si>
  <si>
    <t>Niskociśnieniowy dren T, długosci 243 cm., wytrzymałości  min. 350 PSI</t>
  </si>
  <si>
    <r>
      <t xml:space="preserve">Oświadczamy, iż zaoferowane materiały są </t>
    </r>
    <r>
      <rPr>
        <b/>
        <u/>
        <sz val="12"/>
        <rFont val="Times New Roman"/>
        <family val="1"/>
        <charset val="238"/>
      </rPr>
      <t>w pełni kompatybilne z posiadanym przez Zamawiajacego wstrzykiwaczem do kontrastu Mark 7 ARTERION.</t>
    </r>
  </si>
  <si>
    <t>Załącznik nr 1 do Umowy</t>
  </si>
  <si>
    <t xml:space="preserve">Pakiet nr 5 - Materiały zużywalne do wstrzykiwacza Opitstar Elite </t>
  </si>
  <si>
    <t xml:space="preserve">Pakiet nr 6 - Materiały zużywalne do wstrzykiwacza Medrad Mark 7 ARTERION </t>
  </si>
  <si>
    <t>Pakiet nr 4 - Materiały zużywalne do wstrzykiwacza Medrad CENTARGO objetego gwarancja producenta</t>
  </si>
  <si>
    <t>EZ/200/2022/MW</t>
  </si>
  <si>
    <r>
      <t xml:space="preserve">Dreny jednorazowe  do strzykawaki CENTAGO Assy,  </t>
    </r>
    <r>
      <rPr>
        <sz val="11"/>
        <rFont val="Times New Roman"/>
        <family val="1"/>
        <charset val="238"/>
      </rPr>
      <t xml:space="preserve">sterylne złacze niskiego ciśnienia o dł. 250 cm z dwoma zowaroami antyzwrotynymi i przyłaczem zatrzakowym </t>
    </r>
  </si>
  <si>
    <r>
      <t xml:space="preserve">Jednorazowy sterylny zestaw do eksploatacji automatycznego  wstrzykiwacza kontrastu Medrad Mark 7 ARTERION, zawierajacy:                                 - </t>
    </r>
    <r>
      <rPr>
        <sz val="11"/>
        <rFont val="Times New Roman"/>
        <family val="1"/>
        <charset val="238"/>
      </rPr>
      <t xml:space="preserve">wkład o pojemnosci 150ml (1 szt),                                    -złącze szybkiego napełniania typu ,,J"   </t>
    </r>
  </si>
  <si>
    <r>
      <rPr>
        <b/>
        <sz val="11"/>
        <rFont val="Times New Roman"/>
        <family val="1"/>
        <charset val="238"/>
      </rPr>
      <t>Zestaw do sytemu Empower MR:</t>
    </r>
    <r>
      <rPr>
        <sz val="11"/>
        <rFont val="Times New Roman"/>
        <family val="1"/>
        <charset val="238"/>
      </rPr>
      <t xml:space="preserve"> strzykawka typu Fast-Load-2 szt. z niskociśnieniową rurą łaczącą i igłami do butelek. </t>
    </r>
  </si>
  <si>
    <r>
      <rPr>
        <b/>
        <sz val="11"/>
        <rFont val="Times New Roman"/>
        <family val="1"/>
        <charset val="238"/>
      </rPr>
      <t xml:space="preserve">Zestaw do sytemu Medrad Stellant CT Dual do dwutłoowego wstrzykiwacza kontrastu zawierajacy:                                        - </t>
    </r>
    <r>
      <rPr>
        <sz val="11"/>
        <rFont val="Times New Roman"/>
        <family val="1"/>
        <charset val="238"/>
      </rPr>
      <t xml:space="preserve">wkład jenorazowy  o poj. 200 ml          - 2 szt.,                                                   - złącze szybkiego napełniania typu J                            -   łącznik niskociśnieniowy o długości min. 150 cm i wytrzymałosci do 400 PSI z trójnikiem  1 szt.                                                                                                                               Zestaw pakowany w jednym opakowaniu.                                        </t>
    </r>
    <r>
      <rPr>
        <u/>
        <sz val="11"/>
        <rFont val="Times New Roman"/>
        <family val="1"/>
        <charset val="238"/>
      </rPr>
      <t xml:space="preserve">  </t>
    </r>
  </si>
  <si>
    <r>
      <t>Zestaw dzienny do wstrzykiwacza CENTARGO ASY, DAY SET MUD-</t>
    </r>
    <r>
      <rPr>
        <sz val="11"/>
        <rFont val="Times New Roman"/>
        <family val="1"/>
        <charset val="238"/>
      </rPr>
      <t xml:space="preserve">zestaw zasobników 24 h do wstrzykiwcz MedraD CENTARGO składajacy się z trzech zespolonych komór przystosowanych do technologii tłokowej.Wkłady muszą w pełni kompatybilne z posiadanym przez Zamawiajacego wstrzykiwaczem do kontrastu Medrad CENTARGO.   </t>
    </r>
  </si>
  <si>
    <r>
      <t xml:space="preserve">Oświadczamy, iż zaoferowane materiały są w pełni kompatybilne z posiadanym przez Zamawiającego wstrzykiwaczem </t>
    </r>
    <r>
      <rPr>
        <b/>
        <u/>
        <sz val="12"/>
        <rFont val="Times New Roman"/>
        <family val="1"/>
        <charset val="238"/>
      </rPr>
      <t>Medrad CENTARGO, który objety jest gwarancją producenta.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</si>
</sst>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ahoma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horizontal="left" vertical="center"/>
    </xf>
    <xf numFmtId="164" fontId="1" fillId="0" borderId="0" applyFont="0" applyFill="0" applyBorder="0" applyAlignment="0" applyProtection="0"/>
  </cellStyleXfs>
  <cellXfs count="78">
    <xf numFmtId="0" fontId="0" fillId="0" borderId="0" xfId="0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>
      <alignment horizontal="left" vertical="center"/>
    </xf>
    <xf numFmtId="0" fontId="6" fillId="0" borderId="0" xfId="0" applyFont="1" applyAlignment="1"/>
    <xf numFmtId="164" fontId="4" fillId="2" borderId="1" xfId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horizontal="left" vertical="center"/>
    </xf>
    <xf numFmtId="0" fontId="6" fillId="0" borderId="3" xfId="0" applyFont="1" applyBorder="1" applyAlignment="1">
      <alignment horizontal="right" vertical="center"/>
    </xf>
    <xf numFmtId="165" fontId="6" fillId="0" borderId="0" xfId="0" applyNumberFormat="1" applyFo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5" fontId="6" fillId="0" borderId="2" xfId="1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165" fontId="4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165" fontId="4" fillId="0" borderId="2" xfId="1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165" fontId="4" fillId="0" borderId="9" xfId="1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zoomScaleNormal="100" workbookViewId="0">
      <selection activeCell="S16" sqref="S16"/>
    </sheetView>
  </sheetViews>
  <sheetFormatPr defaultRowHeight="12.75" x14ac:dyDescent="0.2"/>
  <cols>
    <col min="1" max="1" width="6.28515625" customWidth="1"/>
    <col min="2" max="2" width="14" customWidth="1"/>
    <col min="3" max="3" width="35" customWidth="1"/>
    <col min="4" max="4" width="12.140625" customWidth="1"/>
    <col min="5" max="5" width="8.42578125" customWidth="1"/>
    <col min="6" max="6" width="13.7109375" customWidth="1"/>
    <col min="7" max="7" width="8.140625" customWidth="1"/>
    <col min="8" max="8" width="15.140625" customWidth="1"/>
    <col min="9" max="9" width="12" customWidth="1"/>
  </cols>
  <sheetData>
    <row r="1" spans="1:9" ht="15.75" x14ac:dyDescent="0.25">
      <c r="A1" s="48" t="s">
        <v>39</v>
      </c>
      <c r="B1" s="48"/>
      <c r="C1" s="7"/>
      <c r="D1" s="8"/>
      <c r="E1" s="9"/>
      <c r="F1" s="49" t="s">
        <v>32</v>
      </c>
      <c r="G1" s="49"/>
      <c r="H1" s="49"/>
      <c r="I1" s="10"/>
    </row>
    <row r="2" spans="1:9" ht="15.75" x14ac:dyDescent="0.25">
      <c r="A2" s="50" t="s">
        <v>12</v>
      </c>
      <c r="B2" s="50"/>
      <c r="C2" s="50"/>
      <c r="D2" s="50"/>
      <c r="E2" s="50"/>
      <c r="F2" s="50"/>
      <c r="G2" s="50"/>
      <c r="H2" s="50"/>
      <c r="I2" s="10"/>
    </row>
    <row r="3" spans="1:9" ht="15.75" x14ac:dyDescent="0.25">
      <c r="A3" s="8"/>
      <c r="B3" s="8"/>
      <c r="C3" s="11"/>
      <c r="D3" s="8"/>
      <c r="E3" s="9"/>
      <c r="F3" s="52" t="s">
        <v>13</v>
      </c>
      <c r="G3" s="53"/>
      <c r="H3" s="53"/>
      <c r="I3" s="10"/>
    </row>
    <row r="4" spans="1:9" ht="15.75" x14ac:dyDescent="0.25">
      <c r="A4" s="51"/>
      <c r="B4" s="51"/>
      <c r="C4" s="51"/>
      <c r="D4" s="8"/>
      <c r="E4" s="9"/>
      <c r="F4" s="9"/>
      <c r="G4" s="9"/>
      <c r="H4" s="11"/>
      <c r="I4" s="10"/>
    </row>
    <row r="5" spans="1:9" ht="15.75" customHeight="1" x14ac:dyDescent="0.2">
      <c r="A5" s="47" t="s">
        <v>19</v>
      </c>
      <c r="B5" s="47"/>
      <c r="C5" s="47"/>
      <c r="D5" s="47"/>
      <c r="E5" s="47"/>
      <c r="F5" s="47"/>
      <c r="G5" s="47"/>
      <c r="H5" s="47"/>
      <c r="I5" s="47"/>
    </row>
    <row r="6" spans="1:9" ht="9.75" customHeight="1" x14ac:dyDescent="0.2">
      <c r="A6" s="47"/>
      <c r="B6" s="47"/>
      <c r="C6" s="47"/>
      <c r="D6" s="47"/>
      <c r="E6" s="47"/>
      <c r="F6" s="47"/>
      <c r="G6" s="47"/>
      <c r="H6" s="47"/>
      <c r="I6" s="47"/>
    </row>
    <row r="7" spans="1:9" ht="47.25" x14ac:dyDescent="0.2">
      <c r="A7" s="40" t="s">
        <v>3</v>
      </c>
      <c r="B7" s="40" t="s">
        <v>7</v>
      </c>
      <c r="C7" s="40" t="s">
        <v>2</v>
      </c>
      <c r="D7" s="40" t="s">
        <v>0</v>
      </c>
      <c r="E7" s="40" t="s">
        <v>1</v>
      </c>
      <c r="F7" s="40" t="s">
        <v>10</v>
      </c>
      <c r="G7" s="40" t="s">
        <v>11</v>
      </c>
      <c r="H7" s="12" t="s">
        <v>5</v>
      </c>
      <c r="I7" s="42" t="s">
        <v>8</v>
      </c>
    </row>
    <row r="8" spans="1:9" ht="31.5" customHeight="1" x14ac:dyDescent="0.2">
      <c r="A8" s="40"/>
      <c r="B8" s="40"/>
      <c r="C8" s="40"/>
      <c r="D8" s="40"/>
      <c r="E8" s="40"/>
      <c r="F8" s="40"/>
      <c r="G8" s="41"/>
      <c r="H8" s="13" t="s">
        <v>4</v>
      </c>
      <c r="I8" s="43"/>
    </row>
    <row r="9" spans="1:9" ht="15.75" x14ac:dyDescent="0.2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2">
        <v>8</v>
      </c>
      <c r="I9" s="14">
        <v>9</v>
      </c>
    </row>
    <row r="10" spans="1:9" ht="32.25" customHeight="1" x14ac:dyDescent="0.25">
      <c r="A10" s="1">
        <v>1</v>
      </c>
      <c r="B10" s="1"/>
      <c r="C10" s="19" t="s">
        <v>15</v>
      </c>
      <c r="D10" s="3">
        <v>50</v>
      </c>
      <c r="E10" s="1" t="s">
        <v>31</v>
      </c>
      <c r="F10" s="4"/>
      <c r="G10" s="4"/>
      <c r="H10" s="4">
        <f>(D10*F10)</f>
        <v>0</v>
      </c>
      <c r="I10" s="33"/>
    </row>
    <row r="11" spans="1:9" ht="29.25" customHeight="1" x14ac:dyDescent="0.25">
      <c r="A11" s="1">
        <v>2</v>
      </c>
      <c r="B11" s="1"/>
      <c r="C11" s="19" t="s">
        <v>16</v>
      </c>
      <c r="D11" s="20">
        <v>36</v>
      </c>
      <c r="E11" s="1" t="s">
        <v>31</v>
      </c>
      <c r="F11" s="4"/>
      <c r="G11" s="4"/>
      <c r="H11" s="4">
        <f>(D11*F11)</f>
        <v>0</v>
      </c>
      <c r="I11" s="33"/>
    </row>
    <row r="12" spans="1:9" ht="32.25" customHeight="1" x14ac:dyDescent="0.25">
      <c r="A12" s="1">
        <v>3</v>
      </c>
      <c r="B12" s="1"/>
      <c r="C12" s="19" t="s">
        <v>17</v>
      </c>
      <c r="D12" s="20">
        <v>55</v>
      </c>
      <c r="E12" s="1" t="s">
        <v>31</v>
      </c>
      <c r="F12" s="4"/>
      <c r="G12" s="4"/>
      <c r="H12" s="4">
        <f>(D12*F12)</f>
        <v>0</v>
      </c>
      <c r="I12" s="33"/>
    </row>
    <row r="13" spans="1:9" ht="34.5" customHeight="1" x14ac:dyDescent="0.25">
      <c r="A13" s="1">
        <v>4</v>
      </c>
      <c r="B13" s="1"/>
      <c r="C13" s="19" t="s">
        <v>18</v>
      </c>
      <c r="D13" s="20">
        <v>150</v>
      </c>
      <c r="E13" s="1" t="s">
        <v>31</v>
      </c>
      <c r="F13" s="4"/>
      <c r="G13" s="4"/>
      <c r="H13" s="4">
        <f>(D13*F13)</f>
        <v>0</v>
      </c>
      <c r="I13" s="33"/>
    </row>
    <row r="14" spans="1:9" ht="15.75" x14ac:dyDescent="0.2">
      <c r="A14" s="46" t="s">
        <v>6</v>
      </c>
      <c r="B14" s="46"/>
      <c r="C14" s="46"/>
      <c r="D14" s="46"/>
      <c r="E14" s="46"/>
      <c r="F14" s="46"/>
      <c r="G14" s="44">
        <f>SUM(H10:H13)</f>
        <v>0</v>
      </c>
      <c r="H14" s="45"/>
      <c r="I14" s="10"/>
    </row>
    <row r="15" spans="1:9" ht="15.75" x14ac:dyDescent="0.2">
      <c r="A15" s="5"/>
      <c r="B15" s="6"/>
      <c r="C15" s="6"/>
      <c r="D15" s="6"/>
      <c r="E15" s="6"/>
      <c r="F15" s="6"/>
      <c r="G15" s="18"/>
      <c r="H15" s="16"/>
      <c r="I15" s="10"/>
    </row>
    <row r="16" spans="1:9" ht="33" customHeight="1" x14ac:dyDescent="0.2">
      <c r="A16" s="36" t="s">
        <v>14</v>
      </c>
      <c r="B16" s="37"/>
      <c r="C16" s="37"/>
      <c r="D16" s="37"/>
      <c r="E16" s="37"/>
      <c r="F16" s="37"/>
      <c r="G16" s="37"/>
      <c r="H16" s="37"/>
      <c r="I16" s="38"/>
    </row>
    <row r="17" spans="1:9" ht="15.75" x14ac:dyDescent="0.2">
      <c r="I17" s="10"/>
    </row>
    <row r="18" spans="1:9" ht="15.75" x14ac:dyDescent="0.2">
      <c r="A18" s="10"/>
      <c r="B18" s="39" t="s">
        <v>9</v>
      </c>
      <c r="C18" s="39"/>
      <c r="D18" s="39"/>
      <c r="E18" s="39"/>
      <c r="F18" s="39"/>
      <c r="G18" s="39"/>
      <c r="H18" s="39"/>
      <c r="I18" s="10"/>
    </row>
    <row r="19" spans="1:9" ht="19.5" customHeight="1" x14ac:dyDescent="0.2">
      <c r="A19" s="10"/>
      <c r="B19" s="39"/>
      <c r="C19" s="39"/>
      <c r="D19" s="39"/>
      <c r="E19" s="39"/>
      <c r="F19" s="39"/>
      <c r="G19" s="39"/>
      <c r="H19" s="39"/>
      <c r="I19" s="10"/>
    </row>
    <row r="20" spans="1:9" ht="7.5" customHeight="1" x14ac:dyDescent="0.2">
      <c r="A20" s="10"/>
      <c r="B20" s="39"/>
      <c r="C20" s="39"/>
      <c r="D20" s="39"/>
      <c r="E20" s="39"/>
      <c r="F20" s="39"/>
      <c r="G20" s="39"/>
      <c r="H20" s="39"/>
      <c r="I20" s="10"/>
    </row>
    <row r="21" spans="1:9" ht="15.75" x14ac:dyDescent="0.2">
      <c r="A21" s="10"/>
      <c r="B21" s="10"/>
      <c r="C21" s="10"/>
      <c r="D21" s="10"/>
      <c r="E21" s="10"/>
      <c r="F21" s="10"/>
      <c r="G21" s="10"/>
      <c r="H21" s="10"/>
      <c r="I21" s="10"/>
    </row>
  </sheetData>
  <mergeCells count="18">
    <mergeCell ref="A5:I6"/>
    <mergeCell ref="A1:B1"/>
    <mergeCell ref="F1:H1"/>
    <mergeCell ref="A2:H2"/>
    <mergeCell ref="A4:C4"/>
    <mergeCell ref="F3:H3"/>
    <mergeCell ref="A16:I16"/>
    <mergeCell ref="B18:H20"/>
    <mergeCell ref="D7:D8"/>
    <mergeCell ref="E7:E8"/>
    <mergeCell ref="F7:F8"/>
    <mergeCell ref="G7:G8"/>
    <mergeCell ref="A7:A8"/>
    <mergeCell ref="I7:I8"/>
    <mergeCell ref="G14:H14"/>
    <mergeCell ref="B7:B8"/>
    <mergeCell ref="A14:F14"/>
    <mergeCell ref="C7:C8"/>
  </mergeCells>
  <phoneticPr fontId="2" type="noConversion"/>
  <printOptions horizontalCentered="1"/>
  <pageMargins left="0.70866141732283461" right="0.70866141732283461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0"/>
  <sheetViews>
    <sheetView workbookViewId="0">
      <selection activeCell="L17" sqref="L17"/>
    </sheetView>
  </sheetViews>
  <sheetFormatPr defaultRowHeight="12.75" x14ac:dyDescent="0.2"/>
  <cols>
    <col min="2" max="2" width="10.85546875" customWidth="1"/>
    <col min="3" max="3" width="30.28515625" customWidth="1"/>
    <col min="5" max="5" width="9.28515625" customWidth="1"/>
    <col min="6" max="6" width="15" customWidth="1"/>
    <col min="7" max="7" width="10.85546875" customWidth="1"/>
    <col min="8" max="8" width="17.28515625" customWidth="1"/>
    <col min="9" max="9" width="13.28515625" customWidth="1"/>
  </cols>
  <sheetData>
    <row r="1" spans="1:9" ht="15.75" x14ac:dyDescent="0.25">
      <c r="A1" s="54" t="s">
        <v>39</v>
      </c>
      <c r="B1" s="54"/>
      <c r="C1" s="7"/>
      <c r="D1" s="8"/>
      <c r="E1" s="9"/>
      <c r="F1" s="49" t="s">
        <v>32</v>
      </c>
      <c r="G1" s="49"/>
      <c r="H1" s="49"/>
      <c r="I1" s="10"/>
    </row>
    <row r="2" spans="1:9" ht="15.75" x14ac:dyDescent="0.25">
      <c r="A2" s="50" t="s">
        <v>12</v>
      </c>
      <c r="B2" s="50"/>
      <c r="C2" s="50"/>
      <c r="D2" s="50"/>
      <c r="E2" s="50"/>
      <c r="F2" s="50"/>
      <c r="G2" s="50"/>
      <c r="H2" s="50"/>
      <c r="I2" s="10"/>
    </row>
    <row r="3" spans="1:9" ht="15.75" x14ac:dyDescent="0.2">
      <c r="A3" s="55"/>
      <c r="B3" s="55"/>
      <c r="C3" s="55"/>
      <c r="D3" s="55"/>
      <c r="E3" s="55"/>
      <c r="F3" s="55"/>
      <c r="G3" s="55"/>
      <c r="H3" s="55"/>
      <c r="I3" s="10"/>
    </row>
    <row r="4" spans="1:9" ht="15.75" x14ac:dyDescent="0.25">
      <c r="A4" s="8"/>
      <c r="B4" s="8"/>
      <c r="C4" s="11"/>
      <c r="D4" s="8"/>
      <c r="E4" s="9"/>
      <c r="F4" s="52" t="s">
        <v>13</v>
      </c>
      <c r="G4" s="53"/>
      <c r="H4" s="53"/>
      <c r="I4" s="10"/>
    </row>
    <row r="5" spans="1:9" ht="15.75" x14ac:dyDescent="0.25">
      <c r="A5" s="51"/>
      <c r="B5" s="51"/>
      <c r="C5" s="51"/>
      <c r="D5" s="8"/>
      <c r="E5" s="9"/>
      <c r="F5" s="9"/>
      <c r="G5" s="9"/>
      <c r="H5" s="11"/>
      <c r="I5" s="10"/>
    </row>
    <row r="6" spans="1:9" ht="15.75" customHeight="1" x14ac:dyDescent="0.2">
      <c r="A6" s="47" t="s">
        <v>22</v>
      </c>
      <c r="B6" s="47"/>
      <c r="C6" s="47"/>
      <c r="D6" s="47"/>
      <c r="E6" s="47"/>
      <c r="F6" s="47"/>
      <c r="G6" s="47"/>
      <c r="H6" s="47"/>
      <c r="I6" s="47"/>
    </row>
    <row r="7" spans="1:9" ht="15.75" customHeight="1" x14ac:dyDescent="0.2">
      <c r="A7" s="47"/>
      <c r="B7" s="47"/>
      <c r="C7" s="47"/>
      <c r="D7" s="47"/>
      <c r="E7" s="47"/>
      <c r="F7" s="47"/>
      <c r="G7" s="47"/>
      <c r="H7" s="47"/>
      <c r="I7" s="47"/>
    </row>
    <row r="8" spans="1:9" ht="47.25" x14ac:dyDescent="0.2">
      <c r="A8" s="40" t="s">
        <v>3</v>
      </c>
      <c r="B8" s="40" t="s">
        <v>7</v>
      </c>
      <c r="C8" s="40" t="s">
        <v>2</v>
      </c>
      <c r="D8" s="40" t="s">
        <v>0</v>
      </c>
      <c r="E8" s="40" t="s">
        <v>1</v>
      </c>
      <c r="F8" s="40" t="s">
        <v>10</v>
      </c>
      <c r="G8" s="40" t="s">
        <v>11</v>
      </c>
      <c r="H8" s="12" t="s">
        <v>5</v>
      </c>
      <c r="I8" s="42" t="s">
        <v>8</v>
      </c>
    </row>
    <row r="9" spans="1:9" ht="15.75" x14ac:dyDescent="0.2">
      <c r="A9" s="40"/>
      <c r="B9" s="40"/>
      <c r="C9" s="40"/>
      <c r="D9" s="40"/>
      <c r="E9" s="40"/>
      <c r="F9" s="40"/>
      <c r="G9" s="41"/>
      <c r="H9" s="13" t="s">
        <v>4</v>
      </c>
      <c r="I9" s="43"/>
    </row>
    <row r="10" spans="1:9" ht="15.75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2">
        <v>8</v>
      </c>
      <c r="I10" s="14">
        <v>9</v>
      </c>
    </row>
    <row r="11" spans="1:9" ht="72.75" customHeight="1" x14ac:dyDescent="0.25">
      <c r="A11" s="1">
        <v>1</v>
      </c>
      <c r="B11" s="1"/>
      <c r="C11" s="24" t="s">
        <v>42</v>
      </c>
      <c r="D11" s="3">
        <v>300</v>
      </c>
      <c r="E11" s="1" t="s">
        <v>21</v>
      </c>
      <c r="F11" s="4"/>
      <c r="G11" s="4"/>
      <c r="H11" s="4">
        <f>(D11*F11)</f>
        <v>0</v>
      </c>
      <c r="I11" s="33"/>
    </row>
    <row r="12" spans="1:9" ht="15.75" x14ac:dyDescent="0.2">
      <c r="A12" s="46" t="s">
        <v>6</v>
      </c>
      <c r="B12" s="46"/>
      <c r="C12" s="46"/>
      <c r="D12" s="46"/>
      <c r="E12" s="46"/>
      <c r="F12" s="46"/>
      <c r="G12" s="67">
        <f>SUM(H11:H11)</f>
        <v>0</v>
      </c>
      <c r="H12" s="68"/>
      <c r="I12" s="10"/>
    </row>
    <row r="13" spans="1:9" ht="15.75" x14ac:dyDescent="0.2">
      <c r="A13" s="66"/>
      <c r="B13" s="66"/>
      <c r="C13" s="66"/>
      <c r="D13" s="66"/>
      <c r="E13" s="66"/>
      <c r="F13" s="66"/>
      <c r="G13" s="69"/>
      <c r="H13" s="70"/>
      <c r="I13" s="17"/>
    </row>
    <row r="14" spans="1:9" ht="15.75" x14ac:dyDescent="0.2">
      <c r="A14" s="5"/>
      <c r="B14" s="6"/>
      <c r="C14" s="6"/>
      <c r="D14" s="6"/>
      <c r="E14" s="6"/>
      <c r="F14" s="6"/>
      <c r="G14" s="18"/>
      <c r="H14" s="16"/>
      <c r="I14" s="10"/>
    </row>
    <row r="15" spans="1:9" ht="42.75" customHeight="1" x14ac:dyDescent="0.2">
      <c r="A15" s="71" t="s">
        <v>20</v>
      </c>
      <c r="B15" s="72"/>
      <c r="C15" s="72"/>
      <c r="D15" s="72"/>
      <c r="E15" s="72"/>
      <c r="F15" s="72"/>
      <c r="G15" s="72"/>
      <c r="H15" s="72"/>
      <c r="I15" s="73"/>
    </row>
    <row r="16" spans="1:9" ht="15" x14ac:dyDescent="0.2">
      <c r="A16" s="56"/>
      <c r="B16" s="56"/>
      <c r="C16" s="56"/>
      <c r="D16" s="56"/>
      <c r="E16" s="56"/>
      <c r="F16" s="56"/>
      <c r="G16" s="56"/>
      <c r="H16" s="56"/>
    </row>
    <row r="18" spans="2:8" x14ac:dyDescent="0.2">
      <c r="B18" s="57" t="s">
        <v>9</v>
      </c>
      <c r="C18" s="58"/>
      <c r="D18" s="58"/>
      <c r="E18" s="58"/>
      <c r="F18" s="58"/>
      <c r="G18" s="58"/>
      <c r="H18" s="59"/>
    </row>
    <row r="19" spans="2:8" x14ac:dyDescent="0.2">
      <c r="B19" s="60"/>
      <c r="C19" s="61"/>
      <c r="D19" s="61"/>
      <c r="E19" s="61"/>
      <c r="F19" s="61"/>
      <c r="G19" s="61"/>
      <c r="H19" s="62"/>
    </row>
    <row r="20" spans="2:8" x14ac:dyDescent="0.2">
      <c r="B20" s="63"/>
      <c r="C20" s="64"/>
      <c r="D20" s="64"/>
      <c r="E20" s="64"/>
      <c r="F20" s="64"/>
      <c r="G20" s="64"/>
      <c r="H20" s="65"/>
    </row>
  </sheetData>
  <mergeCells count="20">
    <mergeCell ref="A16:H16"/>
    <mergeCell ref="B18:H20"/>
    <mergeCell ref="I8:I9"/>
    <mergeCell ref="A12:F13"/>
    <mergeCell ref="G12:H13"/>
    <mergeCell ref="A15:I15"/>
    <mergeCell ref="A8:A9"/>
    <mergeCell ref="B8:B9"/>
    <mergeCell ref="C8:C9"/>
    <mergeCell ref="D8:D9"/>
    <mergeCell ref="E8:E9"/>
    <mergeCell ref="F8:F9"/>
    <mergeCell ref="A5:C5"/>
    <mergeCell ref="G8:G9"/>
    <mergeCell ref="A6:I7"/>
    <mergeCell ref="A1:B1"/>
    <mergeCell ref="F1:H1"/>
    <mergeCell ref="A2:H2"/>
    <mergeCell ref="A3:H3"/>
    <mergeCell ref="F4:H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0"/>
  <sheetViews>
    <sheetView workbookViewId="0">
      <selection activeCell="P21" sqref="P21"/>
    </sheetView>
  </sheetViews>
  <sheetFormatPr defaultRowHeight="12.75" x14ac:dyDescent="0.2"/>
  <cols>
    <col min="1" max="1" width="11" customWidth="1"/>
    <col min="2" max="2" width="11.28515625" customWidth="1"/>
    <col min="3" max="3" width="33.7109375" customWidth="1"/>
    <col min="5" max="5" width="8.5703125" customWidth="1"/>
    <col min="6" max="6" width="12.85546875" customWidth="1"/>
    <col min="8" max="8" width="23.5703125" customWidth="1"/>
    <col min="9" max="9" width="12.5703125" customWidth="1"/>
  </cols>
  <sheetData>
    <row r="1" spans="1:9" ht="15.75" x14ac:dyDescent="0.25">
      <c r="A1" s="54" t="s">
        <v>39</v>
      </c>
      <c r="B1" s="54"/>
      <c r="C1" s="7"/>
      <c r="D1" s="8"/>
      <c r="E1" s="9"/>
      <c r="F1" s="49" t="s">
        <v>32</v>
      </c>
      <c r="G1" s="49"/>
      <c r="H1" s="49"/>
      <c r="I1" s="10"/>
    </row>
    <row r="2" spans="1:9" ht="15.75" x14ac:dyDescent="0.25">
      <c r="A2" s="50" t="s">
        <v>12</v>
      </c>
      <c r="B2" s="50"/>
      <c r="C2" s="50"/>
      <c r="D2" s="50"/>
      <c r="E2" s="50"/>
      <c r="F2" s="50"/>
      <c r="G2" s="50"/>
      <c r="H2" s="50"/>
      <c r="I2" s="10"/>
    </row>
    <row r="3" spans="1:9" ht="15.75" x14ac:dyDescent="0.2">
      <c r="A3" s="55"/>
      <c r="B3" s="55"/>
      <c r="C3" s="55"/>
      <c r="D3" s="55"/>
      <c r="E3" s="55"/>
      <c r="F3" s="55"/>
      <c r="G3" s="55"/>
      <c r="H3" s="55"/>
      <c r="I3" s="10"/>
    </row>
    <row r="4" spans="1:9" ht="15.75" x14ac:dyDescent="0.25">
      <c r="A4" s="8"/>
      <c r="B4" s="8"/>
      <c r="C4" s="11"/>
      <c r="D4" s="8"/>
      <c r="E4" s="9"/>
      <c r="F4" s="52" t="s">
        <v>13</v>
      </c>
      <c r="G4" s="53"/>
      <c r="H4" s="53"/>
      <c r="I4" s="10"/>
    </row>
    <row r="5" spans="1:9" ht="15.75" x14ac:dyDescent="0.25">
      <c r="A5" s="51"/>
      <c r="B5" s="51"/>
      <c r="C5" s="51"/>
      <c r="D5" s="8"/>
      <c r="E5" s="9"/>
      <c r="F5" s="9"/>
      <c r="G5" s="9"/>
      <c r="H5" s="11"/>
      <c r="I5" s="10"/>
    </row>
    <row r="6" spans="1:9" ht="15.75" customHeight="1" x14ac:dyDescent="0.2">
      <c r="A6" s="74" t="s">
        <v>24</v>
      </c>
      <c r="B6" s="74"/>
      <c r="C6" s="74"/>
      <c r="D6" s="74"/>
      <c r="E6" s="74"/>
      <c r="F6" s="74"/>
      <c r="G6" s="74"/>
      <c r="H6" s="74"/>
      <c r="I6" s="74"/>
    </row>
    <row r="7" spans="1:9" ht="3" customHeight="1" x14ac:dyDescent="0.2">
      <c r="A7" s="74"/>
      <c r="B7" s="74"/>
      <c r="C7" s="74"/>
      <c r="D7" s="74"/>
      <c r="E7" s="74"/>
      <c r="F7" s="74"/>
      <c r="G7" s="74"/>
      <c r="H7" s="74"/>
      <c r="I7" s="74"/>
    </row>
    <row r="8" spans="1:9" ht="31.5" x14ac:dyDescent="0.2">
      <c r="A8" s="40" t="s">
        <v>3</v>
      </c>
      <c r="B8" s="40" t="s">
        <v>7</v>
      </c>
      <c r="C8" s="40" t="s">
        <v>2</v>
      </c>
      <c r="D8" s="40" t="s">
        <v>0</v>
      </c>
      <c r="E8" s="40" t="s">
        <v>1</v>
      </c>
      <c r="F8" s="40" t="s">
        <v>10</v>
      </c>
      <c r="G8" s="40" t="s">
        <v>11</v>
      </c>
      <c r="H8" s="12" t="s">
        <v>5</v>
      </c>
      <c r="I8" s="42" t="s">
        <v>8</v>
      </c>
    </row>
    <row r="9" spans="1:9" ht="59.25" customHeight="1" x14ac:dyDescent="0.2">
      <c r="A9" s="40"/>
      <c r="B9" s="40"/>
      <c r="C9" s="40"/>
      <c r="D9" s="40"/>
      <c r="E9" s="40"/>
      <c r="F9" s="40"/>
      <c r="G9" s="41"/>
      <c r="H9" s="13" t="s">
        <v>4</v>
      </c>
      <c r="I9" s="43"/>
    </row>
    <row r="10" spans="1:9" ht="16.5" customHeight="1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2">
        <v>8</v>
      </c>
      <c r="I10" s="14">
        <v>9</v>
      </c>
    </row>
    <row r="11" spans="1:9" ht="240.75" customHeight="1" x14ac:dyDescent="0.2">
      <c r="A11" s="1">
        <v>1</v>
      </c>
      <c r="B11" s="1"/>
      <c r="C11" s="35" t="s">
        <v>43</v>
      </c>
      <c r="D11" s="3">
        <v>4500</v>
      </c>
      <c r="E11" s="1" t="s">
        <v>21</v>
      </c>
      <c r="F11" s="4"/>
      <c r="G11" s="4"/>
      <c r="H11" s="4">
        <f>(D11*F11)</f>
        <v>0</v>
      </c>
      <c r="I11" s="33"/>
    </row>
    <row r="12" spans="1:9" ht="39.75" customHeight="1" x14ac:dyDescent="0.2">
      <c r="A12" s="21">
        <v>2</v>
      </c>
      <c r="B12" s="21"/>
      <c r="C12" s="32" t="s">
        <v>33</v>
      </c>
      <c r="D12" s="22">
        <v>200</v>
      </c>
      <c r="E12" s="21" t="s">
        <v>28</v>
      </c>
      <c r="F12" s="23"/>
      <c r="G12" s="28"/>
      <c r="H12" s="4">
        <f>(D12*F12)</f>
        <v>0</v>
      </c>
      <c r="I12" s="15"/>
    </row>
    <row r="13" spans="1:9" ht="15.75" x14ac:dyDescent="0.2">
      <c r="A13" s="46" t="s">
        <v>6</v>
      </c>
      <c r="B13" s="46"/>
      <c r="C13" s="46"/>
      <c r="D13" s="46"/>
      <c r="E13" s="46"/>
      <c r="F13" s="46"/>
      <c r="G13" s="44">
        <f>SUM(H11:H11)</f>
        <v>0</v>
      </c>
      <c r="H13" s="45"/>
      <c r="I13" s="10"/>
    </row>
    <row r="14" spans="1:9" ht="15.75" x14ac:dyDescent="0.2">
      <c r="A14" s="66"/>
      <c r="B14" s="66"/>
      <c r="C14" s="66"/>
      <c r="D14" s="66"/>
      <c r="E14" s="66"/>
      <c r="F14" s="66"/>
      <c r="G14" s="45"/>
      <c r="H14" s="45"/>
      <c r="I14" s="17"/>
    </row>
    <row r="15" spans="1:9" ht="15.75" x14ac:dyDescent="0.2">
      <c r="A15" s="29"/>
      <c r="B15" s="30"/>
      <c r="C15" s="30"/>
      <c r="D15" s="30"/>
      <c r="E15" s="30"/>
      <c r="F15" s="30"/>
      <c r="G15" s="31"/>
      <c r="H15" s="31"/>
      <c r="I15" s="17"/>
    </row>
    <row r="16" spans="1:9" ht="34.5" customHeight="1" x14ac:dyDescent="0.2">
      <c r="A16" s="71" t="s">
        <v>23</v>
      </c>
      <c r="B16" s="72"/>
      <c r="C16" s="72"/>
      <c r="D16" s="72"/>
      <c r="E16" s="72"/>
      <c r="F16" s="72"/>
      <c r="G16" s="72"/>
      <c r="H16" s="72"/>
      <c r="I16" s="73"/>
    </row>
    <row r="18" spans="2:8" x14ac:dyDescent="0.2">
      <c r="B18" s="39" t="s">
        <v>9</v>
      </c>
      <c r="C18" s="39"/>
      <c r="D18" s="39"/>
      <c r="E18" s="39"/>
      <c r="F18" s="39"/>
      <c r="G18" s="39"/>
      <c r="H18" s="39"/>
    </row>
    <row r="19" spans="2:8" x14ac:dyDescent="0.2">
      <c r="B19" s="39"/>
      <c r="C19" s="39"/>
      <c r="D19" s="39"/>
      <c r="E19" s="39"/>
      <c r="F19" s="39"/>
      <c r="G19" s="39"/>
      <c r="H19" s="39"/>
    </row>
    <row r="20" spans="2:8" x14ac:dyDescent="0.2">
      <c r="B20" s="39"/>
      <c r="C20" s="39"/>
      <c r="D20" s="39"/>
      <c r="E20" s="39"/>
      <c r="F20" s="39"/>
      <c r="G20" s="39"/>
      <c r="H20" s="39"/>
    </row>
  </sheetData>
  <mergeCells count="19">
    <mergeCell ref="A5:C5"/>
    <mergeCell ref="A1:B1"/>
    <mergeCell ref="F1:H1"/>
    <mergeCell ref="A2:H2"/>
    <mergeCell ref="A3:H3"/>
    <mergeCell ref="F4:H4"/>
    <mergeCell ref="A6:I7"/>
    <mergeCell ref="A8:A9"/>
    <mergeCell ref="B8:B9"/>
    <mergeCell ref="C8:C9"/>
    <mergeCell ref="D8:D9"/>
    <mergeCell ref="E8:E9"/>
    <mergeCell ref="F8:F9"/>
    <mergeCell ref="G8:G9"/>
    <mergeCell ref="B18:H20"/>
    <mergeCell ref="I8:I9"/>
    <mergeCell ref="A13:F14"/>
    <mergeCell ref="G13:H14"/>
    <mergeCell ref="A16:I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0"/>
  <sheetViews>
    <sheetView topLeftCell="A4" workbookViewId="0">
      <selection activeCell="M12" sqref="M12"/>
    </sheetView>
  </sheetViews>
  <sheetFormatPr defaultRowHeight="12.75" x14ac:dyDescent="0.2"/>
  <cols>
    <col min="2" max="2" width="12.5703125" customWidth="1"/>
    <col min="3" max="3" width="29.28515625" customWidth="1"/>
    <col min="4" max="4" width="7.85546875" customWidth="1"/>
    <col min="5" max="5" width="7.7109375" customWidth="1"/>
    <col min="6" max="6" width="12.5703125" customWidth="1"/>
    <col min="7" max="7" width="9" customWidth="1"/>
    <col min="8" max="8" width="17.5703125" customWidth="1"/>
    <col min="9" max="9" width="14.42578125" customWidth="1"/>
  </cols>
  <sheetData>
    <row r="1" spans="1:9" ht="15.75" x14ac:dyDescent="0.25">
      <c r="A1" s="54" t="s">
        <v>39</v>
      </c>
      <c r="B1" s="54"/>
      <c r="C1" s="7"/>
      <c r="D1" s="8"/>
      <c r="E1" s="9"/>
      <c r="F1" s="49" t="s">
        <v>32</v>
      </c>
      <c r="G1" s="49"/>
      <c r="H1" s="49"/>
      <c r="I1" s="10"/>
    </row>
    <row r="2" spans="1:9" ht="15.75" x14ac:dyDescent="0.25">
      <c r="A2" s="50" t="s">
        <v>12</v>
      </c>
      <c r="B2" s="50"/>
      <c r="C2" s="50"/>
      <c r="D2" s="50"/>
      <c r="E2" s="50"/>
      <c r="F2" s="50"/>
      <c r="G2" s="50"/>
      <c r="H2" s="50"/>
      <c r="I2" s="10"/>
    </row>
    <row r="3" spans="1:9" ht="15.75" x14ac:dyDescent="0.2">
      <c r="A3" s="55"/>
      <c r="B3" s="55"/>
      <c r="C3" s="55"/>
      <c r="D3" s="55"/>
      <c r="E3" s="55"/>
      <c r="F3" s="55"/>
      <c r="G3" s="55"/>
      <c r="H3" s="55"/>
      <c r="I3" s="10"/>
    </row>
    <row r="4" spans="1:9" ht="15.75" x14ac:dyDescent="0.25">
      <c r="A4" s="8"/>
      <c r="B4" s="8"/>
      <c r="C4" s="11"/>
      <c r="D4" s="8"/>
      <c r="E4" s="9"/>
      <c r="F4" s="52" t="s">
        <v>13</v>
      </c>
      <c r="G4" s="53"/>
      <c r="H4" s="53"/>
      <c r="I4" s="10"/>
    </row>
    <row r="5" spans="1:9" ht="15.75" x14ac:dyDescent="0.25">
      <c r="A5" s="51"/>
      <c r="B5" s="51"/>
      <c r="C5" s="51"/>
      <c r="D5" s="8"/>
      <c r="E5" s="9"/>
      <c r="F5" s="9"/>
      <c r="G5" s="9"/>
      <c r="H5" s="11"/>
      <c r="I5" s="10"/>
    </row>
    <row r="6" spans="1:9" ht="15.75" customHeight="1" x14ac:dyDescent="0.2">
      <c r="A6" s="47" t="s">
        <v>38</v>
      </c>
      <c r="B6" s="47"/>
      <c r="C6" s="47"/>
      <c r="D6" s="47"/>
      <c r="E6" s="47"/>
      <c r="F6" s="47"/>
      <c r="G6" s="47"/>
      <c r="H6" s="47"/>
      <c r="I6" s="47"/>
    </row>
    <row r="7" spans="1:9" ht="15.75" customHeight="1" x14ac:dyDescent="0.2">
      <c r="A7" s="47"/>
      <c r="B7" s="47"/>
      <c r="C7" s="47"/>
      <c r="D7" s="47"/>
      <c r="E7" s="47"/>
      <c r="F7" s="47"/>
      <c r="G7" s="47"/>
      <c r="H7" s="47"/>
      <c r="I7" s="47"/>
    </row>
    <row r="8" spans="1:9" ht="47.25" x14ac:dyDescent="0.2">
      <c r="A8" s="40" t="s">
        <v>3</v>
      </c>
      <c r="B8" s="40" t="s">
        <v>7</v>
      </c>
      <c r="C8" s="40" t="s">
        <v>2</v>
      </c>
      <c r="D8" s="40" t="s">
        <v>0</v>
      </c>
      <c r="E8" s="40" t="s">
        <v>1</v>
      </c>
      <c r="F8" s="40" t="s">
        <v>10</v>
      </c>
      <c r="G8" s="40" t="s">
        <v>11</v>
      </c>
      <c r="H8" s="12" t="s">
        <v>5</v>
      </c>
      <c r="I8" s="42" t="s">
        <v>8</v>
      </c>
    </row>
    <row r="9" spans="1:9" ht="15.75" x14ac:dyDescent="0.2">
      <c r="A9" s="40"/>
      <c r="B9" s="40"/>
      <c r="C9" s="40"/>
      <c r="D9" s="40"/>
      <c r="E9" s="40"/>
      <c r="F9" s="40"/>
      <c r="G9" s="41"/>
      <c r="H9" s="13" t="s">
        <v>4</v>
      </c>
      <c r="I9" s="43"/>
    </row>
    <row r="10" spans="1:9" ht="15.75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2">
        <v>8</v>
      </c>
      <c r="I10" s="14">
        <v>9</v>
      </c>
    </row>
    <row r="11" spans="1:9" ht="245.25" customHeight="1" x14ac:dyDescent="0.2">
      <c r="A11" s="1">
        <v>1</v>
      </c>
      <c r="B11" s="1"/>
      <c r="C11" s="34" t="s">
        <v>44</v>
      </c>
      <c r="D11" s="3">
        <v>220</v>
      </c>
      <c r="E11" s="1" t="s">
        <v>28</v>
      </c>
      <c r="F11" s="4"/>
      <c r="G11" s="4"/>
      <c r="H11" s="4">
        <f>(D11*F11)</f>
        <v>0</v>
      </c>
      <c r="I11" s="33"/>
    </row>
    <row r="12" spans="1:9" ht="114.75" customHeight="1" x14ac:dyDescent="0.25">
      <c r="A12" s="1">
        <v>2</v>
      </c>
      <c r="B12" s="1"/>
      <c r="C12" s="25" t="s">
        <v>40</v>
      </c>
      <c r="D12" s="3">
        <v>10000</v>
      </c>
      <c r="E12" s="1" t="s">
        <v>28</v>
      </c>
      <c r="F12" s="4"/>
      <c r="G12" s="4"/>
      <c r="H12" s="4">
        <f>(D12*F12)</f>
        <v>0</v>
      </c>
      <c r="I12" s="33"/>
    </row>
    <row r="13" spans="1:9" ht="15.75" x14ac:dyDescent="0.2">
      <c r="A13" s="46" t="s">
        <v>6</v>
      </c>
      <c r="B13" s="46"/>
      <c r="C13" s="46"/>
      <c r="D13" s="46"/>
      <c r="E13" s="46"/>
      <c r="F13" s="46"/>
      <c r="G13" s="67">
        <f>SUM(H11:H11)</f>
        <v>0</v>
      </c>
      <c r="H13" s="68"/>
      <c r="I13" s="10"/>
    </row>
    <row r="14" spans="1:9" ht="15.75" x14ac:dyDescent="0.2">
      <c r="A14" s="66"/>
      <c r="B14" s="66"/>
      <c r="C14" s="66"/>
      <c r="D14" s="66"/>
      <c r="E14" s="66"/>
      <c r="F14" s="66"/>
      <c r="G14" s="69"/>
      <c r="H14" s="70"/>
      <c r="I14" s="17"/>
    </row>
    <row r="15" spans="1:9" ht="15.75" x14ac:dyDescent="0.2">
      <c r="A15" s="5"/>
      <c r="B15" s="6"/>
      <c r="C15" s="6"/>
      <c r="D15" s="6"/>
      <c r="E15" s="6"/>
      <c r="F15" s="6"/>
      <c r="G15" s="18"/>
      <c r="H15" s="16"/>
      <c r="I15" s="10"/>
    </row>
    <row r="16" spans="1:9" ht="42" customHeight="1" x14ac:dyDescent="0.2">
      <c r="A16" s="71" t="s">
        <v>45</v>
      </c>
      <c r="B16" s="72"/>
      <c r="C16" s="72"/>
      <c r="D16" s="72"/>
      <c r="E16" s="72"/>
      <c r="F16" s="72"/>
      <c r="G16" s="72"/>
      <c r="H16" s="72"/>
      <c r="I16" s="73"/>
    </row>
    <row r="18" spans="2:8" x14ac:dyDescent="0.2">
      <c r="B18" s="57" t="s">
        <v>9</v>
      </c>
      <c r="C18" s="58"/>
      <c r="D18" s="58"/>
      <c r="E18" s="58"/>
      <c r="F18" s="58"/>
      <c r="G18" s="58"/>
      <c r="H18" s="59"/>
    </row>
    <row r="19" spans="2:8" x14ac:dyDescent="0.2">
      <c r="B19" s="60"/>
      <c r="C19" s="61"/>
      <c r="D19" s="61"/>
      <c r="E19" s="61"/>
      <c r="F19" s="61"/>
      <c r="G19" s="61"/>
      <c r="H19" s="62"/>
    </row>
    <row r="20" spans="2:8" x14ac:dyDescent="0.2">
      <c r="B20" s="63"/>
      <c r="C20" s="64"/>
      <c r="D20" s="64"/>
      <c r="E20" s="64"/>
      <c r="F20" s="64"/>
      <c r="G20" s="64"/>
      <c r="H20" s="65"/>
    </row>
  </sheetData>
  <mergeCells count="19">
    <mergeCell ref="A5:C5"/>
    <mergeCell ref="A6:I7"/>
    <mergeCell ref="A1:B1"/>
    <mergeCell ref="F1:H1"/>
    <mergeCell ref="A2:H2"/>
    <mergeCell ref="A3:H3"/>
    <mergeCell ref="F4:H4"/>
    <mergeCell ref="B18:H20"/>
    <mergeCell ref="I8:I9"/>
    <mergeCell ref="A13:F14"/>
    <mergeCell ref="G13:H14"/>
    <mergeCell ref="A16:I16"/>
    <mergeCell ref="A8:A9"/>
    <mergeCell ref="B8:B9"/>
    <mergeCell ref="C8:C9"/>
    <mergeCell ref="D8:D9"/>
    <mergeCell ref="E8:E9"/>
    <mergeCell ref="F8:F9"/>
    <mergeCell ref="G8:G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0"/>
  <sheetViews>
    <sheetView workbookViewId="0">
      <selection activeCell="S11" sqref="S11"/>
    </sheetView>
  </sheetViews>
  <sheetFormatPr defaultRowHeight="12.75" x14ac:dyDescent="0.2"/>
  <cols>
    <col min="1" max="1" width="10" customWidth="1"/>
    <col min="2" max="2" width="12.140625" customWidth="1"/>
    <col min="3" max="3" width="26.28515625" customWidth="1"/>
    <col min="6" max="6" width="11.28515625" customWidth="1"/>
    <col min="8" max="8" width="12.85546875" customWidth="1"/>
    <col min="9" max="9" width="15" customWidth="1"/>
  </cols>
  <sheetData>
    <row r="1" spans="1:9" ht="15.75" x14ac:dyDescent="0.25">
      <c r="A1" s="54" t="s">
        <v>39</v>
      </c>
      <c r="B1" s="54"/>
      <c r="C1" s="7"/>
      <c r="D1" s="8"/>
      <c r="E1" s="9"/>
      <c r="F1" s="49" t="s">
        <v>32</v>
      </c>
      <c r="G1" s="49"/>
      <c r="H1" s="49"/>
      <c r="I1" s="10"/>
    </row>
    <row r="2" spans="1:9" ht="15.75" x14ac:dyDescent="0.25">
      <c r="A2" s="50" t="s">
        <v>12</v>
      </c>
      <c r="B2" s="50"/>
      <c r="C2" s="50"/>
      <c r="D2" s="50"/>
      <c r="E2" s="50"/>
      <c r="F2" s="50"/>
      <c r="G2" s="50"/>
      <c r="H2" s="50"/>
      <c r="I2" s="10"/>
    </row>
    <row r="3" spans="1:9" ht="15.75" x14ac:dyDescent="0.2">
      <c r="A3" s="55"/>
      <c r="B3" s="55"/>
      <c r="C3" s="55"/>
      <c r="D3" s="55"/>
      <c r="E3" s="55"/>
      <c r="F3" s="55"/>
      <c r="G3" s="55"/>
      <c r="H3" s="55"/>
      <c r="I3" s="10"/>
    </row>
    <row r="4" spans="1:9" ht="15.75" x14ac:dyDescent="0.25">
      <c r="A4" s="8"/>
      <c r="B4" s="8"/>
      <c r="C4" s="11"/>
      <c r="D4" s="8"/>
      <c r="E4" s="9"/>
      <c r="F4" s="52" t="s">
        <v>13</v>
      </c>
      <c r="G4" s="53"/>
      <c r="H4" s="53"/>
      <c r="I4" s="10"/>
    </row>
    <row r="5" spans="1:9" ht="15.75" x14ac:dyDescent="0.25">
      <c r="A5" s="51"/>
      <c r="B5" s="51"/>
      <c r="C5" s="51"/>
      <c r="D5" s="8"/>
      <c r="E5" s="9"/>
      <c r="F5" s="9"/>
      <c r="G5" s="9"/>
      <c r="H5" s="11"/>
      <c r="I5" s="10"/>
    </row>
    <row r="6" spans="1:9" ht="15.75" customHeight="1" x14ac:dyDescent="0.2">
      <c r="A6" s="47" t="s">
        <v>36</v>
      </c>
      <c r="B6" s="47"/>
      <c r="C6" s="47"/>
      <c r="D6" s="47"/>
      <c r="E6" s="47"/>
      <c r="F6" s="47"/>
      <c r="G6" s="47"/>
      <c r="H6" s="47"/>
      <c r="I6" s="47"/>
    </row>
    <row r="7" spans="1:9" ht="9.75" customHeight="1" x14ac:dyDescent="0.2">
      <c r="A7" s="47"/>
      <c r="B7" s="47"/>
      <c r="C7" s="47"/>
      <c r="D7" s="47"/>
      <c r="E7" s="47"/>
      <c r="F7" s="47"/>
      <c r="G7" s="47"/>
      <c r="H7" s="47"/>
      <c r="I7" s="47"/>
    </row>
    <row r="8" spans="1:9" ht="47.25" x14ac:dyDescent="0.2">
      <c r="A8" s="40" t="s">
        <v>3</v>
      </c>
      <c r="B8" s="40" t="s">
        <v>7</v>
      </c>
      <c r="C8" s="40" t="s">
        <v>2</v>
      </c>
      <c r="D8" s="40" t="s">
        <v>0</v>
      </c>
      <c r="E8" s="40" t="s">
        <v>1</v>
      </c>
      <c r="F8" s="40" t="s">
        <v>10</v>
      </c>
      <c r="G8" s="40" t="s">
        <v>11</v>
      </c>
      <c r="H8" s="12" t="s">
        <v>5</v>
      </c>
      <c r="I8" s="42" t="s">
        <v>8</v>
      </c>
    </row>
    <row r="9" spans="1:9" ht="15.75" x14ac:dyDescent="0.2">
      <c r="A9" s="40"/>
      <c r="B9" s="40"/>
      <c r="C9" s="40"/>
      <c r="D9" s="40"/>
      <c r="E9" s="40"/>
      <c r="F9" s="40"/>
      <c r="G9" s="41"/>
      <c r="H9" s="13" t="s">
        <v>4</v>
      </c>
      <c r="I9" s="43"/>
    </row>
    <row r="10" spans="1:9" ht="15.75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2">
        <v>8</v>
      </c>
      <c r="I10" s="14">
        <v>9</v>
      </c>
    </row>
    <row r="11" spans="1:9" ht="171.75" customHeight="1" x14ac:dyDescent="0.25">
      <c r="A11" s="1">
        <v>1</v>
      </c>
      <c r="B11" s="1"/>
      <c r="C11" s="25" t="s">
        <v>30</v>
      </c>
      <c r="D11" s="3">
        <v>600</v>
      </c>
      <c r="E11" s="1" t="s">
        <v>25</v>
      </c>
      <c r="F11" s="4"/>
      <c r="G11" s="4"/>
      <c r="H11" s="4">
        <f>(D11*F11)</f>
        <v>0</v>
      </c>
      <c r="I11" s="33"/>
    </row>
    <row r="12" spans="1:9" ht="129" customHeight="1" x14ac:dyDescent="0.25">
      <c r="A12" s="21">
        <v>2</v>
      </c>
      <c r="B12" s="21"/>
      <c r="C12" s="26" t="s">
        <v>29</v>
      </c>
      <c r="D12" s="22">
        <v>50</v>
      </c>
      <c r="E12" s="21" t="s">
        <v>28</v>
      </c>
      <c r="F12" s="23"/>
      <c r="G12" s="4"/>
      <c r="H12" s="4">
        <f>(D12*F12)</f>
        <v>0</v>
      </c>
      <c r="I12" s="33"/>
    </row>
    <row r="13" spans="1:9" ht="20.25" customHeight="1" x14ac:dyDescent="0.2">
      <c r="A13" s="46" t="s">
        <v>26</v>
      </c>
      <c r="B13" s="46"/>
      <c r="C13" s="46"/>
      <c r="D13" s="46"/>
      <c r="E13" s="46"/>
      <c r="F13" s="46"/>
      <c r="G13" s="75">
        <f>SUM(H11:H12)</f>
        <v>0</v>
      </c>
      <c r="H13" s="76"/>
      <c r="I13" s="10"/>
    </row>
    <row r="14" spans="1:9" ht="15.75" hidden="1" x14ac:dyDescent="0.2">
      <c r="A14" s="66"/>
      <c r="B14" s="66"/>
      <c r="C14" s="66"/>
      <c r="D14" s="66"/>
      <c r="E14" s="66"/>
      <c r="F14" s="66"/>
      <c r="G14" s="69"/>
      <c r="H14" s="70"/>
      <c r="I14" s="17">
        <f>(G13/4.2693)</f>
        <v>0</v>
      </c>
    </row>
    <row r="15" spans="1:9" ht="15.75" x14ac:dyDescent="0.2">
      <c r="A15" s="5"/>
      <c r="B15" s="6"/>
      <c r="C15" s="6"/>
      <c r="D15" s="6"/>
      <c r="E15" s="6"/>
      <c r="F15" s="6"/>
      <c r="G15" s="18"/>
      <c r="H15" s="16"/>
      <c r="I15" s="10"/>
    </row>
    <row r="16" spans="1:9" ht="31.5" customHeight="1" x14ac:dyDescent="0.2">
      <c r="A16" s="71" t="s">
        <v>27</v>
      </c>
      <c r="B16" s="72"/>
      <c r="C16" s="72"/>
      <c r="D16" s="72"/>
      <c r="E16" s="72"/>
      <c r="F16" s="72"/>
      <c r="G16" s="72"/>
      <c r="H16" s="72"/>
      <c r="I16" s="73"/>
    </row>
    <row r="18" spans="2:8" x14ac:dyDescent="0.2">
      <c r="B18" s="57" t="s">
        <v>9</v>
      </c>
      <c r="C18" s="58"/>
      <c r="D18" s="58"/>
      <c r="E18" s="58"/>
      <c r="F18" s="58"/>
      <c r="G18" s="58"/>
      <c r="H18" s="59"/>
    </row>
    <row r="19" spans="2:8" x14ac:dyDescent="0.2">
      <c r="B19" s="60"/>
      <c r="C19" s="61"/>
      <c r="D19" s="61"/>
      <c r="E19" s="61"/>
      <c r="F19" s="61"/>
      <c r="G19" s="61"/>
      <c r="H19" s="62"/>
    </row>
    <row r="20" spans="2:8" x14ac:dyDescent="0.2">
      <c r="B20" s="63"/>
      <c r="C20" s="64"/>
      <c r="D20" s="64"/>
      <c r="E20" s="64"/>
      <c r="F20" s="64"/>
      <c r="G20" s="64"/>
      <c r="H20" s="65"/>
    </row>
  </sheetData>
  <mergeCells count="19">
    <mergeCell ref="A5:C5"/>
    <mergeCell ref="A1:B1"/>
    <mergeCell ref="F1:H1"/>
    <mergeCell ref="A2:H2"/>
    <mergeCell ref="A3:H3"/>
    <mergeCell ref="F4:H4"/>
    <mergeCell ref="A6:I7"/>
    <mergeCell ref="A8:A9"/>
    <mergeCell ref="B8:B9"/>
    <mergeCell ref="C8:C9"/>
    <mergeCell ref="D8:D9"/>
    <mergeCell ref="E8:E9"/>
    <mergeCell ref="F8:F9"/>
    <mergeCell ref="G8:G9"/>
    <mergeCell ref="B18:H20"/>
    <mergeCell ref="I8:I9"/>
    <mergeCell ref="A13:F14"/>
    <mergeCell ref="G13:H14"/>
    <mergeCell ref="A16:I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7"/>
  <sheetViews>
    <sheetView tabSelected="1" workbookViewId="0">
      <selection activeCell="C11" sqref="C11"/>
    </sheetView>
  </sheetViews>
  <sheetFormatPr defaultRowHeight="12.75" x14ac:dyDescent="0.2"/>
  <cols>
    <col min="3" max="3" width="48.7109375" customWidth="1"/>
    <col min="8" max="8" width="14.7109375" customWidth="1"/>
    <col min="9" max="9" width="13.28515625" customWidth="1"/>
  </cols>
  <sheetData>
    <row r="1" spans="1:9" ht="15.75" x14ac:dyDescent="0.2">
      <c r="A1" s="54" t="s">
        <v>39</v>
      </c>
      <c r="B1" s="54"/>
      <c r="G1" s="54" t="s">
        <v>32</v>
      </c>
      <c r="H1" s="54"/>
    </row>
    <row r="3" spans="1:9" ht="15.75" x14ac:dyDescent="0.25">
      <c r="A3" s="50" t="s">
        <v>12</v>
      </c>
      <c r="B3" s="50"/>
      <c r="C3" s="50"/>
      <c r="D3" s="50"/>
      <c r="E3" s="50"/>
      <c r="F3" s="50"/>
      <c r="G3" s="50"/>
      <c r="H3" s="50"/>
      <c r="I3" s="10"/>
    </row>
    <row r="4" spans="1:9" ht="15.75" x14ac:dyDescent="0.25">
      <c r="A4" s="27"/>
      <c r="B4" s="27"/>
      <c r="C4" s="27"/>
      <c r="D4" s="27"/>
      <c r="E4" s="27"/>
      <c r="F4" s="50" t="s">
        <v>35</v>
      </c>
      <c r="G4" s="50"/>
      <c r="H4" s="50"/>
      <c r="I4" s="10"/>
    </row>
    <row r="5" spans="1:9" ht="15.75" x14ac:dyDescent="0.25">
      <c r="A5" s="51"/>
      <c r="B5" s="51"/>
      <c r="C5" s="51"/>
      <c r="D5" s="8"/>
      <c r="E5" s="9"/>
      <c r="F5" s="9"/>
      <c r="G5" s="9"/>
      <c r="H5" s="11"/>
      <c r="I5" s="10"/>
    </row>
    <row r="6" spans="1:9" x14ac:dyDescent="0.2">
      <c r="A6" s="47" t="s">
        <v>37</v>
      </c>
      <c r="B6" s="47"/>
      <c r="C6" s="47"/>
      <c r="D6" s="47"/>
      <c r="E6" s="47"/>
      <c r="F6" s="47"/>
      <c r="G6" s="47"/>
      <c r="H6" s="47"/>
      <c r="I6" s="47"/>
    </row>
    <row r="7" spans="1:9" x14ac:dyDescent="0.2">
      <c r="A7" s="47"/>
      <c r="B7" s="47"/>
      <c r="C7" s="47"/>
      <c r="D7" s="47"/>
      <c r="E7" s="47"/>
      <c r="F7" s="47"/>
      <c r="G7" s="47"/>
      <c r="H7" s="47"/>
      <c r="I7" s="47"/>
    </row>
    <row r="8" spans="1:9" ht="47.25" x14ac:dyDescent="0.2">
      <c r="A8" s="40" t="s">
        <v>3</v>
      </c>
      <c r="B8" s="40" t="s">
        <v>7</v>
      </c>
      <c r="C8" s="40" t="s">
        <v>2</v>
      </c>
      <c r="D8" s="40" t="s">
        <v>0</v>
      </c>
      <c r="E8" s="40" t="s">
        <v>1</v>
      </c>
      <c r="F8" s="40" t="s">
        <v>10</v>
      </c>
      <c r="G8" s="40" t="s">
        <v>11</v>
      </c>
      <c r="H8" s="12" t="s">
        <v>5</v>
      </c>
      <c r="I8" s="42" t="s">
        <v>8</v>
      </c>
    </row>
    <row r="9" spans="1:9" ht="15.75" x14ac:dyDescent="0.2">
      <c r="A9" s="40"/>
      <c r="B9" s="40"/>
      <c r="C9" s="40"/>
      <c r="D9" s="40"/>
      <c r="E9" s="40"/>
      <c r="F9" s="40"/>
      <c r="G9" s="41"/>
      <c r="H9" s="13" t="s">
        <v>4</v>
      </c>
      <c r="I9" s="43"/>
    </row>
    <row r="10" spans="1:9" ht="15.75" x14ac:dyDescent="0.2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2">
        <v>8</v>
      </c>
      <c r="I10" s="14">
        <v>9</v>
      </c>
    </row>
    <row r="11" spans="1:9" ht="124.5" customHeight="1" x14ac:dyDescent="0.2">
      <c r="A11" s="1">
        <v>1</v>
      </c>
      <c r="B11" s="1"/>
      <c r="C11" s="34" t="s">
        <v>41</v>
      </c>
      <c r="D11" s="3">
        <v>350</v>
      </c>
      <c r="E11" s="1" t="s">
        <v>25</v>
      </c>
      <c r="F11" s="4"/>
      <c r="G11" s="4"/>
      <c r="H11" s="4">
        <f>(D11*F11)</f>
        <v>0</v>
      </c>
      <c r="I11" s="33"/>
    </row>
    <row r="12" spans="1:9" ht="15.75" x14ac:dyDescent="0.2">
      <c r="A12" s="46" t="s">
        <v>26</v>
      </c>
      <c r="B12" s="46"/>
      <c r="C12" s="46"/>
      <c r="D12" s="46"/>
      <c r="E12" s="46"/>
      <c r="F12" s="46"/>
      <c r="G12" s="67">
        <f>SUM(H11:H11)</f>
        <v>0</v>
      </c>
      <c r="H12" s="68"/>
      <c r="I12" s="10"/>
    </row>
    <row r="13" spans="1:9" ht="15.75" x14ac:dyDescent="0.2">
      <c r="A13" s="66"/>
      <c r="B13" s="66"/>
      <c r="C13" s="66"/>
      <c r="D13" s="66"/>
      <c r="E13" s="66"/>
      <c r="F13" s="66"/>
      <c r="G13" s="69"/>
      <c r="H13" s="70"/>
      <c r="I13" s="17"/>
    </row>
    <row r="14" spans="1:9" ht="15.75" x14ac:dyDescent="0.2">
      <c r="A14" s="5"/>
      <c r="B14" s="6"/>
      <c r="C14" s="6"/>
      <c r="D14" s="6"/>
      <c r="E14" s="6"/>
      <c r="F14" s="6"/>
      <c r="G14" s="18"/>
      <c r="H14" s="16"/>
      <c r="I14" s="10"/>
    </row>
    <row r="15" spans="1:9" ht="36.75" customHeight="1" x14ac:dyDescent="0.2">
      <c r="A15" s="71" t="s">
        <v>34</v>
      </c>
      <c r="B15" s="72"/>
      <c r="C15" s="72"/>
      <c r="D15" s="72"/>
      <c r="E15" s="72"/>
      <c r="F15" s="72"/>
      <c r="G15" s="72"/>
      <c r="H15" s="72"/>
      <c r="I15" s="73"/>
    </row>
    <row r="17" spans="1:9" ht="39.75" customHeight="1" x14ac:dyDescent="0.2">
      <c r="A17" s="77" t="s">
        <v>9</v>
      </c>
      <c r="B17" s="77"/>
      <c r="C17" s="77"/>
      <c r="D17" s="77"/>
      <c r="E17" s="77"/>
      <c r="F17" s="77"/>
      <c r="G17" s="77"/>
      <c r="H17" s="77"/>
      <c r="I17" s="77"/>
    </row>
  </sheetData>
  <mergeCells count="18">
    <mergeCell ref="A6:I7"/>
    <mergeCell ref="A1:B1"/>
    <mergeCell ref="G1:H1"/>
    <mergeCell ref="F4:H4"/>
    <mergeCell ref="A3:H3"/>
    <mergeCell ref="A5:C5"/>
    <mergeCell ref="A17:I17"/>
    <mergeCell ref="G8:G9"/>
    <mergeCell ref="A8:A9"/>
    <mergeCell ref="B8:B9"/>
    <mergeCell ref="C8:C9"/>
    <mergeCell ref="D8:D9"/>
    <mergeCell ref="E8:E9"/>
    <mergeCell ref="F8:F9"/>
    <mergeCell ref="I8:I9"/>
    <mergeCell ref="A12:F13"/>
    <mergeCell ref="G12:H13"/>
    <mergeCell ref="A15:I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nr 1</vt:lpstr>
      <vt:lpstr>Pakiet nr 2</vt:lpstr>
      <vt:lpstr>Pakiet nr 3</vt:lpstr>
      <vt:lpstr>Pakiet nr 4</vt:lpstr>
      <vt:lpstr>Pakiet nr 5</vt:lpstr>
      <vt:lpstr>Pakiet nr 6</vt:lpstr>
    </vt:vector>
  </TitlesOfParts>
  <Company>ZUS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ZamPub</cp:lastModifiedBy>
  <cp:lastPrinted>2022-11-07T08:51:41Z</cp:lastPrinted>
  <dcterms:created xsi:type="dcterms:W3CDTF">2001-02-12T07:25:12Z</dcterms:created>
  <dcterms:modified xsi:type="dcterms:W3CDTF">2022-11-09T13:01:20Z</dcterms:modified>
</cp:coreProperties>
</file>