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50" windowHeight="11235" activeTab="9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</sheets>
  <definedNames>
    <definedName name="_xlnm.Print_Area" localSheetId="0">'Pak 1'!$A$1:$J$15</definedName>
    <definedName name="_xlnm.Print_Area" localSheetId="9">'Pak 10'!$A$1:$J$9</definedName>
    <definedName name="_xlnm.Print_Area" localSheetId="1">'Pak 2'!$A$1:$J$19</definedName>
    <definedName name="_xlnm.Print_Area" localSheetId="2">'Pak 3'!$A$1:$J$15</definedName>
    <definedName name="_xlnm.Print_Area" localSheetId="3">'Pak 4'!$A$1:$J$14</definedName>
    <definedName name="_xlnm.Print_Area" localSheetId="4">'Pak 5'!$A$1:$J$11</definedName>
    <definedName name="_xlnm.Print_Area" localSheetId="5">'Pak 6'!$A$1:$J$11</definedName>
    <definedName name="_xlnm.Print_Area" localSheetId="6">'Pak 7'!$A$1:$J$14</definedName>
    <definedName name="_xlnm.Print_Area" localSheetId="7">'Pak 8'!$A$1:$J$17</definedName>
    <definedName name="_xlnm.Print_Area" localSheetId="8">'Pak 9'!$A$1:$J$10</definedName>
  </definedNames>
  <calcPr fullCalcOnLoad="1"/>
</workbook>
</file>

<file path=xl/sharedStrings.xml><?xml version="1.0" encoding="utf-8"?>
<sst xmlns="http://schemas.openxmlformats.org/spreadsheetml/2006/main" count="236" uniqueCount="76">
  <si>
    <t>Pakiet nr 1 - Niejonowy, jodowy środek cieniujący I</t>
  </si>
  <si>
    <t>Poz.</t>
  </si>
  <si>
    <t>Opis przedmiotu zamówienia</t>
  </si>
  <si>
    <t>j.m.</t>
  </si>
  <si>
    <t>Ilość sztuk</t>
  </si>
  <si>
    <t xml:space="preserve">VAT% 
</t>
  </si>
  <si>
    <t>Cena jednostkowa brutto/zł</t>
  </si>
  <si>
    <t>Wartość brutto/zł</t>
  </si>
  <si>
    <t>1.</t>
  </si>
  <si>
    <t>2.</t>
  </si>
  <si>
    <t>3.</t>
  </si>
  <si>
    <t>4.</t>
  </si>
  <si>
    <t>Iopromidum 370 mg J/1 ml inj. (roztwór), 200 ml, butelka</t>
  </si>
  <si>
    <t>5.</t>
  </si>
  <si>
    <t>Wartość:</t>
  </si>
  <si>
    <t>Zamawiający wymaga:</t>
  </si>
  <si>
    <t xml:space="preserve"> -  wszystkie dawki od jednego producenta</t>
  </si>
  <si>
    <t xml:space="preserve"> - opakowanie zgodne z opisem</t>
  </si>
  <si>
    <t>Pakiet nr 2 - Niejonowy, jodowy środek cieniujący II</t>
  </si>
  <si>
    <t xml:space="preserve">VAT % 
</t>
  </si>
  <si>
    <t xml:space="preserve">Iomeprolum, 350 mg J/1 ml  butelka 100 ml </t>
  </si>
  <si>
    <t>butelka</t>
  </si>
  <si>
    <t xml:space="preserve">Iomeprolum, 350 mg J/1 ml  butelka 200 ml </t>
  </si>
  <si>
    <t xml:space="preserve">Iomeprolum, 400 mg J/1 ml  butelka 50 ml </t>
  </si>
  <si>
    <t xml:space="preserve">Iomeprolum, 400 mg J/1 ml  butelka 100 ml </t>
  </si>
  <si>
    <t>6.</t>
  </si>
  <si>
    <t xml:space="preserve">Iomeprolum, 400 mg J/1 ml  butelka 200 ml </t>
  </si>
  <si>
    <t>7.</t>
  </si>
  <si>
    <t xml:space="preserve">Iomeprolum, 400 mg J/1 ml  butelka 500 ml </t>
  </si>
  <si>
    <t>Pakiet nr 3 - Niejonowy, jodowy środek cieniujący III</t>
  </si>
  <si>
    <t>Cena jednostkowa  brutto/zł</t>
  </si>
  <si>
    <t>Pakiet nr 4 - Gadobutrol</t>
  </si>
  <si>
    <t>J.M.</t>
  </si>
  <si>
    <t>Ilość</t>
  </si>
  <si>
    <t>VAT %</t>
  </si>
  <si>
    <t>amp-strz</t>
  </si>
  <si>
    <t>Gadobutrol - Makrocylkiczny 
1-modułowy paramagnetyczny środek kontrastowy
7,5 ml x 1 fiolka</t>
  </si>
  <si>
    <t>fiolka</t>
  </si>
  <si>
    <t>Pakiet nr 5 -  Gadoxetic</t>
  </si>
  <si>
    <t>Gadoxetic - Paramagnetyczny środek kontrastujący do różnicowania zmian w wątrobie 0,25 mmpl/ml o powinowactwie do hepatocytów min 30%.
10 ml x 1 ampułkostrzykawka</t>
  </si>
  <si>
    <t xml:space="preserve">Pakiet nr 6 - Niejonowy środek cieniujący </t>
  </si>
  <si>
    <r>
      <t>Pakiet nr 8 - Gadoteridol/Gadobenian dimegluminy</t>
    </r>
  </si>
  <si>
    <t>279,3 mg/ml gadoteridol; 10 ml (0,5mmol/ml) roztwór do wstrzykiwań, fiol poj.-10 ml</t>
  </si>
  <si>
    <t>279,3 mg/ml gadoteridol; 15ml(0,5mmol/ml) roztwór do wstrzykiwań, fiol poj-15ml</t>
  </si>
  <si>
    <t>279,3mg/ml gadoteridol; 20ml (0,5mmol/ml) roztwór do wstrzykiwań, fiol. Poj -20ml</t>
  </si>
  <si>
    <t>529mg/1ml gadobenianu dimegluminy;10 ml (0,5 mmol/ml) roztwór do wstrzykiwań dożylnych fiol poj 10 ml</t>
  </si>
  <si>
    <t>529mg/ml gadobenianu dimegluminy;15ml (0,5 mmol/ml) roztwór do wstrzykiwań dożylnych fiol poj 15 ml</t>
  </si>
  <si>
    <t>529mg/1ml gadobenianu dimegluminy; 20ml (0,5 mmol/ml) roztwór do wstrzykiwań dożylnych fiol poj 20 ml</t>
  </si>
  <si>
    <t xml:space="preserve">Iomeprolum, 350 mg J/1 ml  butelka 500 ml </t>
  </si>
  <si>
    <t>8.</t>
  </si>
  <si>
    <t xml:space="preserve"> </t>
  </si>
  <si>
    <t>Producent</t>
  </si>
  <si>
    <t xml:space="preserve">Iomeprolum, 350 mg J/1 ml : Jomeprol-Iomeprolum (1 ml produktu zawiera 714,4 mg jomeprolu-równoważnik 350 mg jaodu) butelka 50 ml </t>
  </si>
  <si>
    <t xml:space="preserve">Pakiet nr 7 - Iodixanolum </t>
  </si>
  <si>
    <t>Pakiet nr 9 -  Acidum gadotericum</t>
  </si>
  <si>
    <t>Pakiet nr 10 -  Sulfur hexafluoride</t>
  </si>
  <si>
    <t>Sulfur hexafluoride proszek i rozpuszczalnik do sporządzania roztworu do wstrzykiwań, 8 mcl/ml; op.: 1 fiol. (+ 1 strzykawka + MiniSpike)</t>
  </si>
  <si>
    <t>Kod EAN</t>
  </si>
  <si>
    <t>Nazwa handlowa  - postać, dawka</t>
  </si>
  <si>
    <t>Nazwa handlowa -postać, dawka</t>
  </si>
  <si>
    <t xml:space="preserve"> Nazwa handlowa - postać, dawka</t>
  </si>
  <si>
    <t>Nazwa handlowa - postać, dawka</t>
  </si>
  <si>
    <r>
      <t xml:space="preserve">Iopromidum 300 mg J/1 ml inj (1ml produktu zawiera 623,40mg jopromidu- równoważnik 300mg jodu (roztwór do wstrzykiwań), 20 ml, fiolka, </t>
    </r>
    <r>
      <rPr>
        <b/>
        <sz val="10"/>
        <color indexed="10"/>
        <rFont val="Arial"/>
        <family val="2"/>
      </rPr>
      <t>op. a 10 szt.</t>
    </r>
  </si>
  <si>
    <t>op.</t>
  </si>
  <si>
    <r>
      <t xml:space="preserve">Iopromidum 370 mg J/1 ml inj. (roztwór), 50 ml, butelka, </t>
    </r>
    <r>
      <rPr>
        <b/>
        <sz val="10"/>
        <color indexed="10"/>
        <rFont val="Arial"/>
        <family val="2"/>
      </rPr>
      <t>op. a 10 szt.</t>
    </r>
  </si>
  <si>
    <r>
      <t xml:space="preserve">Iopromidum 370 mg J/1 ml inj. (roztwór), 100 ml, butelka, </t>
    </r>
    <r>
      <rPr>
        <b/>
        <sz val="10"/>
        <color indexed="10"/>
        <rFont val="Arial"/>
        <family val="2"/>
      </rPr>
      <t>op. a 10 szt.</t>
    </r>
  </si>
  <si>
    <r>
      <t xml:space="preserve">Iopromidum 370 mg J/1 ml inj. (roztwór), 500 ml, butelka, </t>
    </r>
    <r>
      <rPr>
        <b/>
        <sz val="10"/>
        <color indexed="10"/>
        <rFont val="Arial"/>
        <family val="2"/>
      </rPr>
      <t>op. a 8 szt.</t>
    </r>
  </si>
  <si>
    <r>
      <t xml:space="preserve">Iohexolum, 300 mg J/1 ml inj. (roztwór), fiol. 20 ml, </t>
    </r>
    <r>
      <rPr>
        <b/>
        <sz val="10"/>
        <color indexed="10"/>
        <rFont val="Arial"/>
        <family val="2"/>
      </rPr>
      <t>op. a 6 szt.</t>
    </r>
  </si>
  <si>
    <r>
      <t>Iohexolum, 350 mg J/1 ml inj. (roztwór), butelka a' 50 ml,</t>
    </r>
    <r>
      <rPr>
        <b/>
        <sz val="10"/>
        <color indexed="10"/>
        <rFont val="Arial"/>
        <family val="2"/>
      </rPr>
      <t xml:space="preserve"> op. a 10 szt.</t>
    </r>
  </si>
  <si>
    <r>
      <t xml:space="preserve">Iohexolum, 350 mg J/1 ml inj. (roztwór), butelka a'100 ml,  </t>
    </r>
    <r>
      <rPr>
        <b/>
        <sz val="10"/>
        <color indexed="10"/>
        <rFont val="Arial"/>
        <family val="2"/>
      </rPr>
      <t xml:space="preserve">op. a 10 szt. </t>
    </r>
  </si>
  <si>
    <r>
      <t xml:space="preserve">Iohexolum, 350 mg J/1 ml inj. (roztwór),butelka 'a 500 ml, </t>
    </r>
    <r>
      <rPr>
        <b/>
        <sz val="10"/>
        <color indexed="10"/>
        <rFont val="Arial"/>
        <family val="2"/>
      </rPr>
      <t xml:space="preserve"> op. a 6 szt.  </t>
    </r>
  </si>
  <si>
    <r>
      <t xml:space="preserve">Gadobutrol - Makrocylkiczny 
1-modułowy paramagnetyczny środek kontrastowy
7,5 ml , ampułkostrzyk, </t>
    </r>
    <r>
      <rPr>
        <b/>
        <sz val="10"/>
        <color indexed="10"/>
        <rFont val="Arial"/>
        <family val="2"/>
      </rPr>
      <t>op. a 5 szt.</t>
    </r>
  </si>
  <si>
    <r>
      <t>Środek kontrastowy jonowy służący do badania kontrastowego przewodu pokarmowego 660mg+100mg /ml.Roztwór doustny i doodbytniczy. 100 ml roztworu zawiera 10g sodu amidotryzoinianu (natri amidotrizoas) oraz 66g megluminy amidotryzoinianu (Meglumini amidotrizoas), butelka a' 100ml,</t>
    </r>
    <r>
      <rPr>
        <b/>
        <sz val="10"/>
        <color indexed="10"/>
        <rFont val="Arial"/>
        <family val="2"/>
      </rPr>
      <t xml:space="preserve"> op. a 10 szt.</t>
    </r>
  </si>
  <si>
    <r>
      <t xml:space="preserve">Iodixanolum 320 mg J /1ml, (Iodixanolum  625 mg/ml) inj.,  butelka 100 ml, </t>
    </r>
    <r>
      <rPr>
        <b/>
        <sz val="10"/>
        <color indexed="10"/>
        <rFont val="Arial"/>
        <family val="2"/>
      </rPr>
      <t>op. a 10 szt.</t>
    </r>
  </si>
  <si>
    <r>
      <t xml:space="preserve">Iodixanolum 320 mg J /1ml  (Iodixanolum 625mg/ml) inj. roztwór do wstrzykiwań, butelka polipropylenowa,  a'50ml, </t>
    </r>
    <r>
      <rPr>
        <b/>
        <sz val="10"/>
        <color indexed="10"/>
        <rFont val="Arial"/>
        <family val="2"/>
      </rPr>
      <t>op. a 10 szt.</t>
    </r>
  </si>
  <si>
    <r>
      <t xml:space="preserve">Acidum gadotericum 15ml, jonowy makrocykliczny środek kontrastowy do badań MRI, roztwór do wstrzykiwań w fiolkach 0,5 mmol/ml, stężenie środka kontrastowego 279,3 mg/ml, </t>
    </r>
    <r>
      <rPr>
        <b/>
        <sz val="10"/>
        <color indexed="10"/>
        <rFont val="Arial"/>
        <family val="2"/>
      </rPr>
      <t>op. a 10 szt.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</si>
</sst>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.00&quot; &quot;[$zł-415]"/>
    <numFmt numFmtId="169" formatCode="#,##0.00&quot; zł &quot;;&quot;-&quot;#,##0.00&quot; zł &quot;;&quot;-&quot;#&quot; zł &quot;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 applyAlignment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4" fontId="6" fillId="0" borderId="0" xfId="55" applyNumberFormat="1" applyFont="1">
      <alignment/>
      <protection/>
    </xf>
    <xf numFmtId="0" fontId="7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/>
      <protection/>
    </xf>
    <xf numFmtId="0" fontId="11" fillId="0" borderId="0" xfId="55" applyFont="1">
      <alignment/>
      <protection/>
    </xf>
    <xf numFmtId="0" fontId="2" fillId="0" borderId="0" xfId="55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2" fillId="33" borderId="0" xfId="55" applyFont="1" applyFill="1" applyAlignment="1">
      <alignment horizontal="center" vertical="center" wrapText="1"/>
      <protection/>
    </xf>
    <xf numFmtId="0" fontId="3" fillId="33" borderId="0" xfId="55" applyFont="1" applyFill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5" fillId="0" borderId="0" xfId="55" applyFont="1">
      <alignment/>
      <protection/>
    </xf>
    <xf numFmtId="0" fontId="14" fillId="34" borderId="10" xfId="55" applyFont="1" applyFill="1" applyBorder="1" applyAlignment="1">
      <alignment horizontal="center" vertical="center" wrapText="1"/>
      <protection/>
    </xf>
    <xf numFmtId="0" fontId="14" fillId="35" borderId="10" xfId="55" applyFont="1" applyFill="1" applyBorder="1" applyAlignment="1">
      <alignment horizontal="center" vertical="center" wrapText="1"/>
      <protection/>
    </xf>
    <xf numFmtId="0" fontId="15" fillId="35" borderId="10" xfId="55" applyFont="1" applyFill="1" applyBorder="1" applyAlignment="1">
      <alignment horizontal="center" vertical="center" wrapText="1"/>
      <protection/>
    </xf>
    <xf numFmtId="3" fontId="14" fillId="0" borderId="10" xfId="55" applyNumberFormat="1" applyFont="1" applyFill="1" applyBorder="1" applyAlignment="1">
      <alignment horizontal="center" vertical="center" wrapText="1"/>
      <protection/>
    </xf>
    <xf numFmtId="9" fontId="15" fillId="35" borderId="10" xfId="55" applyNumberFormat="1" applyFont="1" applyFill="1" applyBorder="1" applyAlignment="1">
      <alignment horizontal="center" vertical="center" wrapText="1"/>
      <protection/>
    </xf>
    <xf numFmtId="7" fontId="15" fillId="35" borderId="10" xfId="66" applyNumberFormat="1" applyFont="1" applyFill="1" applyBorder="1" applyAlignment="1">
      <alignment horizontal="center" vertical="center" wrapText="1"/>
    </xf>
    <xf numFmtId="44" fontId="15" fillId="35" borderId="10" xfId="66" applyFont="1" applyFill="1" applyBorder="1" applyAlignment="1">
      <alignment horizontal="center" vertical="center" wrapText="1"/>
    </xf>
    <xf numFmtId="44" fontId="14" fillId="0" borderId="10" xfId="66" applyFont="1" applyBorder="1" applyAlignment="1">
      <alignment horizontal="right" vertical="center"/>
    </xf>
    <xf numFmtId="0" fontId="15" fillId="0" borderId="0" xfId="55" applyFont="1" applyAlignment="1">
      <alignment vertical="center"/>
      <protection/>
    </xf>
    <xf numFmtId="0" fontId="58" fillId="0" borderId="0" xfId="0" applyFont="1" applyAlignment="1">
      <alignment/>
    </xf>
    <xf numFmtId="0" fontId="14" fillId="0" borderId="0" xfId="55" applyFont="1" applyAlignment="1">
      <alignment/>
      <protection/>
    </xf>
    <xf numFmtId="0" fontId="16" fillId="0" borderId="0" xfId="55" applyFont="1" applyAlignment="1">
      <alignment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55" applyFont="1">
      <alignment/>
      <protection/>
    </xf>
    <xf numFmtId="170" fontId="15" fillId="35" borderId="10" xfId="66" applyNumberFormat="1" applyFont="1" applyFill="1" applyBorder="1" applyAlignment="1">
      <alignment horizontal="center" vertical="center" wrapText="1"/>
    </xf>
    <xf numFmtId="0" fontId="15" fillId="0" borderId="0" xfId="55" applyFont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4" fontId="14" fillId="0" borderId="10" xfId="66" applyFont="1" applyBorder="1" applyAlignment="1">
      <alignment horizontal="center" vertical="center" wrapText="1"/>
    </xf>
    <xf numFmtId="0" fontId="14" fillId="0" borderId="0" xfId="55" applyFont="1" applyAlignment="1">
      <alignment horizontal="left"/>
      <protection/>
    </xf>
    <xf numFmtId="44" fontId="14" fillId="0" borderId="10" xfId="66" applyFont="1" applyBorder="1" applyAlignment="1">
      <alignment/>
    </xf>
    <xf numFmtId="0" fontId="14" fillId="34" borderId="1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4" fillId="0" borderId="0" xfId="55" applyFont="1" applyBorder="1" applyAlignment="1">
      <alignment vertical="center"/>
      <protection/>
    </xf>
    <xf numFmtId="44" fontId="14" fillId="0" borderId="0" xfId="55" applyNumberFormat="1" applyFont="1" applyBorder="1" applyAlignment="1">
      <alignment vertical="center"/>
      <protection/>
    </xf>
    <xf numFmtId="44" fontId="14" fillId="0" borderId="10" xfId="55" applyNumberFormat="1" applyFont="1" applyBorder="1" applyAlignment="1">
      <alignment vertical="center"/>
      <protection/>
    </xf>
    <xf numFmtId="0" fontId="14" fillId="33" borderId="0" xfId="55" applyFont="1" applyFill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left" vertical="center" wrapText="1"/>
      <protection/>
    </xf>
    <xf numFmtId="0" fontId="14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right" vertical="center" wrapText="1"/>
      <protection/>
    </xf>
    <xf numFmtId="44" fontId="14" fillId="0" borderId="0" xfId="55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right"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0" fontId="14" fillId="35" borderId="0" xfId="55" applyFont="1" applyFill="1" applyAlignment="1">
      <alignment horizontal="center" vertical="center" wrapText="1"/>
      <protection/>
    </xf>
    <xf numFmtId="44" fontId="14" fillId="35" borderId="10" xfId="66" applyFont="1" applyFill="1" applyBorder="1" applyAlignment="1">
      <alignment horizontal="center" vertical="center" wrapText="1"/>
    </xf>
    <xf numFmtId="167" fontId="15" fillId="35" borderId="10" xfId="66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7" fillId="0" borderId="0" xfId="55" applyFont="1" applyAlignment="1">
      <alignment horizontal="left" vertical="center"/>
      <protection/>
    </xf>
    <xf numFmtId="166" fontId="14" fillId="0" borderId="11" xfId="66" applyNumberFormat="1" applyFont="1" applyBorder="1" applyAlignment="1">
      <alignment horizontal="right" vertical="center"/>
    </xf>
    <xf numFmtId="166" fontId="14" fillId="0" borderId="12" xfId="66" applyNumberFormat="1" applyFont="1" applyBorder="1" applyAlignment="1">
      <alignment horizontal="right" vertical="center"/>
    </xf>
    <xf numFmtId="0" fontId="14" fillId="0" borderId="0" xfId="55" applyFont="1" applyAlignment="1">
      <alignment horizontal="left"/>
      <protection/>
    </xf>
    <xf numFmtId="0" fontId="14" fillId="0" borderId="11" xfId="55" applyFont="1" applyBorder="1" applyAlignment="1">
      <alignment horizontal="right" vertical="center" wrapText="1"/>
      <protection/>
    </xf>
    <xf numFmtId="0" fontId="14" fillId="0" borderId="12" xfId="55" applyFont="1" applyBorder="1" applyAlignment="1">
      <alignment horizontal="right" vertical="center" wrapText="1"/>
      <protection/>
    </xf>
    <xf numFmtId="0" fontId="14" fillId="0" borderId="11" xfId="55" applyFont="1" applyBorder="1" applyAlignment="1">
      <alignment horizontal="right" vertical="center"/>
      <protection/>
    </xf>
    <xf numFmtId="0" fontId="14" fillId="0" borderId="12" xfId="55" applyFont="1" applyBorder="1" applyAlignment="1">
      <alignment horizontal="right" vertical="center"/>
      <protection/>
    </xf>
    <xf numFmtId="0" fontId="13" fillId="0" borderId="0" xfId="55" applyFont="1" applyAlignment="1">
      <alignment horizontal="left" vertical="center"/>
      <protection/>
    </xf>
    <xf numFmtId="0" fontId="14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4" fillId="35" borderId="10" xfId="55" applyFont="1" applyFill="1" applyBorder="1" applyAlignment="1">
      <alignment horizontal="center" vertical="center" wrapText="1"/>
      <protection/>
    </xf>
    <xf numFmtId="0" fontId="14" fillId="35" borderId="13" xfId="55" applyFont="1" applyFill="1" applyBorder="1" applyAlignment="1">
      <alignment horizontal="center" vertical="center" wrapText="1"/>
      <protection/>
    </xf>
    <xf numFmtId="0" fontId="14" fillId="35" borderId="14" xfId="55" applyFont="1" applyFill="1" applyBorder="1" applyAlignment="1">
      <alignment horizontal="center" vertical="center" wrapText="1"/>
      <protection/>
    </xf>
    <xf numFmtId="0" fontId="14" fillId="35" borderId="15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0" fontId="59" fillId="35" borderId="10" xfId="55" applyFont="1" applyFill="1" applyBorder="1" applyAlignment="1">
      <alignment horizontal="center" vertical="center" wrapText="1"/>
      <protection/>
    </xf>
    <xf numFmtId="3" fontId="59" fillId="35" borderId="10" xfId="55" applyNumberFormat="1" applyFont="1" applyFill="1" applyBorder="1" applyAlignment="1">
      <alignment horizontal="center" vertical="center" wrapText="1"/>
      <protection/>
    </xf>
    <xf numFmtId="3" fontId="59" fillId="0" borderId="10" xfId="55" applyNumberFormat="1" applyFont="1" applyFill="1" applyBorder="1" applyAlignment="1">
      <alignment horizontal="center" vertical="center" wrapText="1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cel Built-in Excel Built-in Excel Built-in Excel Built-in Excel Built-in Excel Built-in Excel Built-in Excel Built-in Normalny_Opatrunki specjalistyczne - Zadanie 2 Pakiet 3" xfId="45"/>
    <cellStyle name="Excel Built-in Excel Built-in Excel Built-in Excel Built-in Excel Built-in Excel Built-in Excel Built-in Excel Built-in Normalny_Opatrunki specjalistyczne - Zadanie 2 Pakiet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F17" sqref="E17:F17"/>
    </sheetView>
  </sheetViews>
  <sheetFormatPr defaultColWidth="9.140625" defaultRowHeight="15"/>
  <cols>
    <col min="1" max="1" width="5.28125" style="0" customWidth="1"/>
    <col min="2" max="2" width="24.57421875" style="0" customWidth="1"/>
    <col min="3" max="3" width="13.140625" style="0" customWidth="1"/>
    <col min="4" max="4" width="35.421875" style="0" customWidth="1"/>
    <col min="5" max="5" width="9.8515625" style="0" customWidth="1"/>
    <col min="6" max="6" width="7.421875" style="0" customWidth="1"/>
    <col min="7" max="7" width="6.8515625" style="0" customWidth="1"/>
    <col min="8" max="9" width="13.28125" style="0" customWidth="1"/>
    <col min="10" max="10" width="12.28125" style="0" customWidth="1"/>
  </cols>
  <sheetData>
    <row r="2" spans="1:10" ht="18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61.5" customHeight="1">
      <c r="A4" s="19" t="s">
        <v>1</v>
      </c>
      <c r="B4" s="19" t="s">
        <v>58</v>
      </c>
      <c r="C4" s="19" t="s">
        <v>51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57</v>
      </c>
    </row>
    <row r="5" spans="1:10" ht="92.25" customHeight="1">
      <c r="A5" s="20" t="s">
        <v>8</v>
      </c>
      <c r="B5" s="21"/>
      <c r="C5" s="21"/>
      <c r="D5" s="75" t="s">
        <v>62</v>
      </c>
      <c r="E5" s="76" t="s">
        <v>63</v>
      </c>
      <c r="F5" s="78">
        <v>70</v>
      </c>
      <c r="G5" s="23"/>
      <c r="H5" s="24"/>
      <c r="I5" s="25">
        <f>F5*H5</f>
        <v>0</v>
      </c>
      <c r="J5" s="20"/>
    </row>
    <row r="6" spans="1:10" ht="46.5" customHeight="1">
      <c r="A6" s="20" t="s">
        <v>9</v>
      </c>
      <c r="B6" s="21"/>
      <c r="C6" s="21"/>
      <c r="D6" s="75" t="s">
        <v>64</v>
      </c>
      <c r="E6" s="76" t="s">
        <v>63</v>
      </c>
      <c r="F6" s="78">
        <v>60</v>
      </c>
      <c r="G6" s="23"/>
      <c r="H6" s="24"/>
      <c r="I6" s="25">
        <f>F6*H6</f>
        <v>0</v>
      </c>
      <c r="J6" s="20"/>
    </row>
    <row r="7" spans="1:12" ht="47.25" customHeight="1">
      <c r="A7" s="20" t="s">
        <v>10</v>
      </c>
      <c r="B7" s="21"/>
      <c r="C7" s="21"/>
      <c r="D7" s="75" t="s">
        <v>65</v>
      </c>
      <c r="E7" s="76" t="s">
        <v>63</v>
      </c>
      <c r="F7" s="78">
        <v>350</v>
      </c>
      <c r="G7" s="23"/>
      <c r="H7" s="24"/>
      <c r="I7" s="25">
        <f>F7*H7</f>
        <v>0</v>
      </c>
      <c r="J7" s="20"/>
      <c r="L7" t="s">
        <v>50</v>
      </c>
    </row>
    <row r="8" spans="1:10" ht="54" customHeight="1">
      <c r="A8" s="20" t="s">
        <v>11</v>
      </c>
      <c r="B8" s="21"/>
      <c r="C8" s="21"/>
      <c r="D8" s="75" t="s">
        <v>12</v>
      </c>
      <c r="E8" s="75" t="s">
        <v>21</v>
      </c>
      <c r="F8" s="79">
        <v>600</v>
      </c>
      <c r="G8" s="23"/>
      <c r="H8" s="24"/>
      <c r="I8" s="25">
        <f>F8*H8</f>
        <v>0</v>
      </c>
      <c r="J8" s="20"/>
    </row>
    <row r="9" spans="1:10" ht="51.75" customHeight="1">
      <c r="A9" s="20" t="s">
        <v>13</v>
      </c>
      <c r="B9" s="21"/>
      <c r="C9" s="21"/>
      <c r="D9" s="75" t="s">
        <v>66</v>
      </c>
      <c r="E9" s="76" t="s">
        <v>63</v>
      </c>
      <c r="F9" s="78">
        <v>150</v>
      </c>
      <c r="G9" s="23"/>
      <c r="H9" s="24"/>
      <c r="I9" s="25">
        <f>F9*H9</f>
        <v>0</v>
      </c>
      <c r="J9" s="20"/>
    </row>
    <row r="10" spans="1:10" ht="15.75">
      <c r="A10" s="60" t="s">
        <v>14</v>
      </c>
      <c r="B10" s="60"/>
      <c r="C10" s="60"/>
      <c r="D10" s="60"/>
      <c r="E10" s="60"/>
      <c r="F10" s="60"/>
      <c r="G10" s="60"/>
      <c r="H10" s="61"/>
      <c r="I10" s="26">
        <f>SUM(I5:I9)</f>
        <v>0</v>
      </c>
      <c r="J10" s="27"/>
    </row>
    <row r="11" spans="1:10" ht="15.75">
      <c r="A11" s="18"/>
      <c r="B11" s="28"/>
      <c r="C11" s="28"/>
      <c r="D11" s="18"/>
      <c r="E11" s="18"/>
      <c r="F11" s="18"/>
      <c r="G11" s="18"/>
      <c r="H11" s="18"/>
      <c r="I11" s="18"/>
      <c r="J11" s="18"/>
    </row>
    <row r="12" spans="1:10" ht="15.75">
      <c r="A12" s="18"/>
      <c r="B12" s="30" t="s">
        <v>15</v>
      </c>
      <c r="C12" s="31"/>
      <c r="D12" s="29"/>
      <c r="E12" s="18"/>
      <c r="F12" s="18"/>
      <c r="G12" s="18"/>
      <c r="H12" s="18"/>
      <c r="I12" s="18"/>
      <c r="J12" s="18"/>
    </row>
    <row r="13" spans="1:10" ht="15.75">
      <c r="A13" s="18"/>
      <c r="B13" s="32" t="s">
        <v>16</v>
      </c>
      <c r="C13" s="32"/>
      <c r="D13" s="32"/>
      <c r="E13" s="28"/>
      <c r="F13" s="28"/>
      <c r="G13" s="28"/>
      <c r="H13" s="28"/>
      <c r="I13" s="28"/>
      <c r="J13" s="28"/>
    </row>
    <row r="14" spans="1:10" ht="15.75">
      <c r="A14" s="18"/>
      <c r="B14" s="32" t="s">
        <v>17</v>
      </c>
      <c r="C14" s="32"/>
      <c r="D14" s="32"/>
      <c r="E14" s="28"/>
      <c r="F14" s="28"/>
      <c r="G14" s="28"/>
      <c r="H14" s="28"/>
      <c r="I14" s="28"/>
      <c r="J14" s="28"/>
    </row>
    <row r="15" spans="1:10" ht="15">
      <c r="A15" s="4"/>
      <c r="E15" s="4"/>
      <c r="F15" s="4"/>
      <c r="G15" s="4"/>
      <c r="H15" s="4"/>
      <c r="I15" s="4"/>
      <c r="J15" s="1"/>
    </row>
    <row r="16" ht="15">
      <c r="A16" s="4"/>
    </row>
    <row r="17" ht="15">
      <c r="A17" s="4"/>
    </row>
    <row r="18" spans="1:10" ht="15">
      <c r="A18" s="1"/>
      <c r="B18" s="1"/>
      <c r="C18" s="1"/>
      <c r="D18" s="1"/>
      <c r="E18" s="2"/>
      <c r="F18" s="2"/>
      <c r="G18" s="1"/>
      <c r="H18" s="1"/>
      <c r="I18" s="1"/>
      <c r="J18" s="1"/>
    </row>
    <row r="23" spans="5:10" ht="15">
      <c r="E23" s="58"/>
      <c r="F23" s="58"/>
      <c r="G23" s="58"/>
      <c r="H23" s="58"/>
      <c r="I23" s="58"/>
      <c r="J23" s="58"/>
    </row>
    <row r="24" spans="5:10" ht="15">
      <c r="E24" s="57"/>
      <c r="F24" s="57"/>
      <c r="G24" s="57"/>
      <c r="H24" s="57"/>
      <c r="I24" s="57"/>
      <c r="J24" s="57"/>
    </row>
  </sheetData>
  <sheetProtection/>
  <mergeCells count="4">
    <mergeCell ref="E24:J24"/>
    <mergeCell ref="E23:J23"/>
    <mergeCell ref="A2:J2"/>
    <mergeCell ref="A10:H10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scale="85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K23" sqref="K23"/>
    </sheetView>
  </sheetViews>
  <sheetFormatPr defaultColWidth="9.140625" defaultRowHeight="15"/>
  <cols>
    <col min="1" max="1" width="6.421875" style="0" customWidth="1"/>
    <col min="2" max="2" width="20.57421875" style="0" customWidth="1"/>
    <col min="3" max="3" width="13.28125" style="0" customWidth="1"/>
    <col min="4" max="4" width="36.00390625" style="0" customWidth="1"/>
    <col min="6" max="6" width="6.00390625" style="0" customWidth="1"/>
    <col min="7" max="7" width="5.7109375" style="0" customWidth="1"/>
    <col min="8" max="8" width="13.28125" style="0" customWidth="1"/>
    <col min="9" max="9" width="12.140625" style="0" customWidth="1"/>
    <col min="10" max="10" width="12.7109375" style="0" customWidth="1"/>
    <col min="11" max="11" width="21.00390625" style="0" customWidth="1"/>
  </cols>
  <sheetData>
    <row r="2" spans="1:10" ht="18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7"/>
    </row>
    <row r="4" spans="1:10" ht="47.25">
      <c r="A4" s="19" t="s">
        <v>1</v>
      </c>
      <c r="B4" s="40" t="s">
        <v>61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</row>
    <row r="5" spans="1:10" ht="78.75">
      <c r="A5" s="20" t="s">
        <v>8</v>
      </c>
      <c r="B5" s="21"/>
      <c r="C5" s="56"/>
      <c r="D5" s="20" t="s">
        <v>56</v>
      </c>
      <c r="E5" s="20" t="s">
        <v>37</v>
      </c>
      <c r="F5" s="22">
        <v>20</v>
      </c>
      <c r="G5" s="23"/>
      <c r="H5" s="25"/>
      <c r="I5" s="54"/>
      <c r="J5" s="20"/>
    </row>
    <row r="6" spans="1:10" ht="15.75">
      <c r="A6" s="48"/>
      <c r="B6" s="35"/>
      <c r="C6" s="35"/>
      <c r="D6" s="49"/>
      <c r="E6" s="48"/>
      <c r="F6" s="48"/>
      <c r="G6" s="50"/>
      <c r="H6" s="48"/>
      <c r="I6" s="50"/>
      <c r="J6" s="46"/>
    </row>
    <row r="7" spans="1:10" ht="15.75">
      <c r="A7" s="18"/>
      <c r="B7" s="30" t="s">
        <v>15</v>
      </c>
      <c r="C7" s="30"/>
      <c r="D7" s="29"/>
      <c r="E7" s="38"/>
      <c r="F7" s="38"/>
      <c r="G7" s="18"/>
      <c r="H7" s="18"/>
      <c r="I7" s="18"/>
      <c r="J7" s="27"/>
    </row>
    <row r="8" spans="1:10" ht="15.75">
      <c r="A8" s="18"/>
      <c r="B8" s="32" t="s">
        <v>17</v>
      </c>
      <c r="C8" s="32"/>
      <c r="D8" s="32"/>
      <c r="E8" s="28"/>
      <c r="F8" s="28"/>
      <c r="G8" s="28"/>
      <c r="H8" s="28"/>
      <c r="I8" s="28"/>
      <c r="J8" s="28"/>
    </row>
    <row r="9" spans="1:10" ht="15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5">
      <c r="A10" s="1"/>
      <c r="B10" s="1"/>
      <c r="C10" s="1"/>
      <c r="D10" s="1"/>
      <c r="E10" s="2"/>
      <c r="F10" s="1"/>
      <c r="G10" s="1"/>
      <c r="H10" s="1"/>
      <c r="I10" s="1"/>
      <c r="J10" s="1"/>
    </row>
    <row r="19" spans="5:10" ht="15">
      <c r="E19" s="74"/>
      <c r="F19" s="74"/>
      <c r="G19" s="74"/>
      <c r="H19" s="74"/>
      <c r="I19" s="74"/>
      <c r="J19" s="74"/>
    </row>
    <row r="20" spans="5:10" ht="15">
      <c r="E20" s="57"/>
      <c r="F20" s="57"/>
      <c r="G20" s="57"/>
      <c r="H20" s="57"/>
      <c r="I20" s="57"/>
      <c r="J20" s="57"/>
    </row>
  </sheetData>
  <sheetProtection/>
  <mergeCells count="3">
    <mergeCell ref="E19:J19"/>
    <mergeCell ref="E20:J20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N5" sqref="N5"/>
    </sheetView>
  </sheetViews>
  <sheetFormatPr defaultColWidth="9.140625" defaultRowHeight="15"/>
  <cols>
    <col min="1" max="1" width="5.00390625" style="0" customWidth="1"/>
    <col min="2" max="2" width="19.421875" style="0" customWidth="1"/>
    <col min="3" max="3" width="15.00390625" style="0" customWidth="1"/>
    <col min="4" max="4" width="29.7109375" style="0" customWidth="1"/>
    <col min="5" max="5" width="10.8515625" style="0" customWidth="1"/>
    <col min="6" max="6" width="7.28125" style="0" customWidth="1"/>
    <col min="7" max="7" width="6.00390625" style="0" customWidth="1"/>
    <col min="8" max="8" width="13.57421875" style="0" customWidth="1"/>
    <col min="9" max="9" width="14.8515625" style="0" customWidth="1"/>
    <col min="10" max="10" width="17.140625" style="0" customWidth="1"/>
  </cols>
  <sheetData>
    <row r="2" spans="1:10" ht="18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1"/>
      <c r="B3" s="1"/>
      <c r="C3" s="1"/>
      <c r="D3" s="1"/>
      <c r="E3" s="2"/>
      <c r="F3" s="2"/>
      <c r="G3" s="2"/>
      <c r="H3" s="2"/>
      <c r="I3" s="2"/>
      <c r="J3" s="2"/>
    </row>
    <row r="4" spans="1:10" ht="61.5" customHeight="1">
      <c r="A4" s="19" t="s">
        <v>1</v>
      </c>
      <c r="B4" s="19" t="s">
        <v>58</v>
      </c>
      <c r="C4" s="19" t="s">
        <v>51</v>
      </c>
      <c r="D4" s="19" t="s">
        <v>2</v>
      </c>
      <c r="E4" s="19" t="s">
        <v>3</v>
      </c>
      <c r="F4" s="19" t="s">
        <v>4</v>
      </c>
      <c r="G4" s="19" t="s">
        <v>19</v>
      </c>
      <c r="H4" s="19" t="s">
        <v>6</v>
      </c>
      <c r="I4" s="19" t="s">
        <v>7</v>
      </c>
      <c r="J4" s="19" t="s">
        <v>57</v>
      </c>
    </row>
    <row r="5" spans="1:10" ht="86.25" customHeight="1">
      <c r="A5" s="20" t="s">
        <v>8</v>
      </c>
      <c r="B5" s="21"/>
      <c r="C5" s="21"/>
      <c r="D5" s="20" t="s">
        <v>52</v>
      </c>
      <c r="E5" s="20" t="s">
        <v>21</v>
      </c>
      <c r="F5" s="22">
        <v>800</v>
      </c>
      <c r="G5" s="23"/>
      <c r="H5" s="33"/>
      <c r="I5" s="25">
        <f>F5*H5</f>
        <v>0</v>
      </c>
      <c r="J5" s="20"/>
    </row>
    <row r="6" spans="1:10" ht="75.75" customHeight="1">
      <c r="A6" s="20" t="s">
        <v>9</v>
      </c>
      <c r="B6" s="21"/>
      <c r="C6" s="21"/>
      <c r="D6" s="20" t="s">
        <v>20</v>
      </c>
      <c r="E6" s="20" t="s">
        <v>21</v>
      </c>
      <c r="F6" s="22">
        <v>6000</v>
      </c>
      <c r="G6" s="23"/>
      <c r="H6" s="33"/>
      <c r="I6" s="25">
        <f aca="true" t="shared" si="0" ref="I6:I12">F6*H6</f>
        <v>0</v>
      </c>
      <c r="J6" s="20"/>
    </row>
    <row r="7" spans="1:10" ht="77.25" customHeight="1">
      <c r="A7" s="20" t="s">
        <v>10</v>
      </c>
      <c r="B7" s="21"/>
      <c r="C7" s="21"/>
      <c r="D7" s="20" t="s">
        <v>22</v>
      </c>
      <c r="E7" s="20" t="s">
        <v>21</v>
      </c>
      <c r="F7" s="22">
        <v>2000</v>
      </c>
      <c r="G7" s="23"/>
      <c r="H7" s="33"/>
      <c r="I7" s="25">
        <f t="shared" si="0"/>
        <v>0</v>
      </c>
      <c r="J7" s="20"/>
    </row>
    <row r="8" spans="1:10" ht="77.25" customHeight="1">
      <c r="A8" s="20" t="s">
        <v>11</v>
      </c>
      <c r="B8" s="21"/>
      <c r="C8" s="21"/>
      <c r="D8" s="20" t="s">
        <v>48</v>
      </c>
      <c r="E8" s="20" t="s">
        <v>21</v>
      </c>
      <c r="F8" s="22">
        <v>600</v>
      </c>
      <c r="G8" s="23"/>
      <c r="H8" s="33"/>
      <c r="I8" s="25">
        <f t="shared" si="0"/>
        <v>0</v>
      </c>
      <c r="J8" s="20"/>
    </row>
    <row r="9" spans="1:10" ht="73.5" customHeight="1">
      <c r="A9" s="20" t="s">
        <v>13</v>
      </c>
      <c r="B9" s="21"/>
      <c r="C9" s="21"/>
      <c r="D9" s="20" t="s">
        <v>23</v>
      </c>
      <c r="E9" s="20" t="s">
        <v>21</v>
      </c>
      <c r="F9" s="22">
        <v>1000</v>
      </c>
      <c r="G9" s="23"/>
      <c r="H9" s="33"/>
      <c r="I9" s="25">
        <f t="shared" si="0"/>
        <v>0</v>
      </c>
      <c r="J9" s="20"/>
    </row>
    <row r="10" spans="1:10" ht="74.25" customHeight="1">
      <c r="A10" s="20" t="s">
        <v>25</v>
      </c>
      <c r="B10" s="21"/>
      <c r="C10" s="21"/>
      <c r="D10" s="20" t="s">
        <v>24</v>
      </c>
      <c r="E10" s="20" t="s">
        <v>21</v>
      </c>
      <c r="F10" s="22">
        <v>1000</v>
      </c>
      <c r="G10" s="23"/>
      <c r="H10" s="33"/>
      <c r="I10" s="25">
        <f t="shared" si="0"/>
        <v>0</v>
      </c>
      <c r="J10" s="20"/>
    </row>
    <row r="11" spans="1:10" ht="78.75" customHeight="1">
      <c r="A11" s="20" t="s">
        <v>27</v>
      </c>
      <c r="B11" s="21"/>
      <c r="C11" s="21"/>
      <c r="D11" s="20" t="s">
        <v>26</v>
      </c>
      <c r="E11" s="20" t="s">
        <v>21</v>
      </c>
      <c r="F11" s="22">
        <v>700</v>
      </c>
      <c r="G11" s="23"/>
      <c r="H11" s="33"/>
      <c r="I11" s="25">
        <f t="shared" si="0"/>
        <v>0</v>
      </c>
      <c r="J11" s="20"/>
    </row>
    <row r="12" spans="1:10" ht="74.25" customHeight="1">
      <c r="A12" s="20" t="s">
        <v>49</v>
      </c>
      <c r="B12" s="21"/>
      <c r="C12" s="21"/>
      <c r="D12" s="20" t="s">
        <v>28</v>
      </c>
      <c r="E12" s="20" t="s">
        <v>21</v>
      </c>
      <c r="F12" s="22">
        <v>600</v>
      </c>
      <c r="G12" s="23"/>
      <c r="H12" s="33"/>
      <c r="I12" s="25">
        <f t="shared" si="0"/>
        <v>0</v>
      </c>
      <c r="J12" s="20"/>
    </row>
    <row r="13" spans="1:10" ht="15.75">
      <c r="A13" s="63" t="s">
        <v>14</v>
      </c>
      <c r="B13" s="63"/>
      <c r="C13" s="63"/>
      <c r="D13" s="63"/>
      <c r="E13" s="63"/>
      <c r="F13" s="63"/>
      <c r="G13" s="63"/>
      <c r="H13" s="64"/>
      <c r="I13" s="37">
        <f>SUM(I5:I12)</f>
        <v>0</v>
      </c>
      <c r="J13" s="34"/>
    </row>
    <row r="14" spans="1:10" ht="15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>
      <c r="A15" s="18"/>
      <c r="B15" s="28"/>
      <c r="C15" s="28"/>
      <c r="D15" s="28"/>
      <c r="E15" s="18"/>
      <c r="F15" s="18"/>
      <c r="G15" s="18"/>
      <c r="H15" s="18"/>
      <c r="I15" s="18"/>
      <c r="J15" s="18"/>
    </row>
    <row r="16" spans="1:10" ht="15.75">
      <c r="A16" s="18"/>
      <c r="B16" s="30" t="s">
        <v>15</v>
      </c>
      <c r="C16" s="30"/>
      <c r="D16" s="18"/>
      <c r="E16" s="62"/>
      <c r="F16" s="62"/>
      <c r="G16" s="18"/>
      <c r="H16" s="18"/>
      <c r="I16" s="18"/>
      <c r="J16" s="18"/>
    </row>
    <row r="17" spans="1:10" ht="15.75">
      <c r="A17" s="18"/>
      <c r="B17" s="32" t="s">
        <v>16</v>
      </c>
      <c r="C17" s="32"/>
      <c r="D17" s="18"/>
      <c r="E17" s="18"/>
      <c r="F17" s="18"/>
      <c r="G17" s="18"/>
      <c r="H17" s="18"/>
      <c r="I17" s="18"/>
      <c r="J17" s="18"/>
    </row>
    <row r="18" spans="1:10" ht="15.75">
      <c r="A18" s="18"/>
      <c r="B18" s="32" t="s">
        <v>17</v>
      </c>
      <c r="C18" s="32"/>
      <c r="D18" s="18"/>
      <c r="E18" s="28"/>
      <c r="F18" s="28"/>
      <c r="G18" s="28"/>
      <c r="H18" s="28"/>
      <c r="I18" s="28"/>
      <c r="J18" s="28"/>
    </row>
    <row r="19" spans="1:4" ht="15">
      <c r="A19" s="1"/>
      <c r="D19" s="3"/>
    </row>
    <row r="20" spans="1:10" ht="15">
      <c r="A20" s="1"/>
      <c r="B20" s="1"/>
      <c r="C20" s="1"/>
      <c r="D20" s="1"/>
      <c r="E20" s="2"/>
      <c r="F20" s="2"/>
      <c r="G20" s="1"/>
      <c r="H20" s="1"/>
      <c r="I20" s="1"/>
      <c r="J20" s="1"/>
    </row>
    <row r="21" spans="1:10" ht="15">
      <c r="A21" s="1"/>
      <c r="B21" s="1"/>
      <c r="C21" s="1"/>
      <c r="D21" s="1"/>
      <c r="E21" s="2"/>
      <c r="F21" s="1"/>
      <c r="G21" s="1"/>
      <c r="H21" s="1"/>
      <c r="I21" s="1"/>
      <c r="J21" s="1"/>
    </row>
    <row r="40" spans="4:9" ht="15">
      <c r="D40" s="58"/>
      <c r="E40" s="58"/>
      <c r="F40" s="58"/>
      <c r="G40" s="58"/>
      <c r="H40" s="58"/>
      <c r="I40" s="58"/>
    </row>
    <row r="41" spans="4:9" ht="15">
      <c r="D41" s="57"/>
      <c r="E41" s="57"/>
      <c r="F41" s="57"/>
      <c r="G41" s="57"/>
      <c r="H41" s="57"/>
      <c r="I41" s="57"/>
    </row>
  </sheetData>
  <sheetProtection/>
  <mergeCells count="5">
    <mergeCell ref="D40:I40"/>
    <mergeCell ref="D41:I41"/>
    <mergeCell ref="E16:F16"/>
    <mergeCell ref="A13:H13"/>
    <mergeCell ref="A2:J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E19" sqref="E19:E21"/>
    </sheetView>
  </sheetViews>
  <sheetFormatPr defaultColWidth="9.140625" defaultRowHeight="15"/>
  <cols>
    <col min="1" max="1" width="6.57421875" style="0" customWidth="1"/>
    <col min="2" max="2" width="25.140625" style="0" customWidth="1"/>
    <col min="3" max="3" width="15.57421875" style="0" customWidth="1"/>
    <col min="4" max="4" width="27.28125" style="0" customWidth="1"/>
    <col min="5" max="5" width="8.00390625" style="0" customWidth="1"/>
    <col min="6" max="6" width="5.8515625" style="0" customWidth="1"/>
    <col min="7" max="7" width="6.140625" style="0" customWidth="1"/>
    <col min="8" max="8" width="14.140625" style="0" customWidth="1"/>
    <col min="9" max="9" width="13.421875" style="0" customWidth="1"/>
    <col min="10" max="10" width="11.8515625" style="0" customWidth="1"/>
  </cols>
  <sheetData>
    <row r="1" ht="15.75" customHeight="1"/>
    <row r="2" spans="1:10" ht="18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4"/>
      <c r="B3" s="4"/>
      <c r="C3" s="4"/>
      <c r="D3" s="4"/>
      <c r="E3" s="12"/>
      <c r="F3" s="4"/>
      <c r="G3" s="4"/>
      <c r="H3" s="4"/>
      <c r="I3" s="4"/>
      <c r="J3" s="1"/>
    </row>
    <row r="4" spans="1:10" ht="47.25">
      <c r="A4" s="19" t="s">
        <v>1</v>
      </c>
      <c r="B4" s="19" t="s">
        <v>58</v>
      </c>
      <c r="C4" s="19" t="s">
        <v>51</v>
      </c>
      <c r="D4" s="19" t="s">
        <v>2</v>
      </c>
      <c r="E4" s="19" t="s">
        <v>3</v>
      </c>
      <c r="F4" s="19" t="s">
        <v>4</v>
      </c>
      <c r="G4" s="19" t="s">
        <v>19</v>
      </c>
      <c r="H4" s="19" t="s">
        <v>30</v>
      </c>
      <c r="I4" s="19" t="s">
        <v>7</v>
      </c>
      <c r="J4" s="19" t="s">
        <v>57</v>
      </c>
    </row>
    <row r="5" spans="1:10" ht="38.25">
      <c r="A5" s="20" t="s">
        <v>8</v>
      </c>
      <c r="B5" s="21"/>
      <c r="C5" s="21"/>
      <c r="D5" s="75" t="s">
        <v>67</v>
      </c>
      <c r="E5" s="76" t="s">
        <v>63</v>
      </c>
      <c r="F5" s="78">
        <v>70</v>
      </c>
      <c r="G5" s="23"/>
      <c r="H5" s="33"/>
      <c r="I5" s="25">
        <f>F5*H5</f>
        <v>0</v>
      </c>
      <c r="J5" s="20"/>
    </row>
    <row r="6" spans="1:10" ht="38.25">
      <c r="A6" s="20" t="s">
        <v>9</v>
      </c>
      <c r="B6" s="21"/>
      <c r="C6" s="21"/>
      <c r="D6" s="75" t="s">
        <v>68</v>
      </c>
      <c r="E6" s="76" t="s">
        <v>63</v>
      </c>
      <c r="F6" s="78">
        <v>15</v>
      </c>
      <c r="G6" s="23"/>
      <c r="H6" s="33"/>
      <c r="I6" s="25">
        <f>F6*H6</f>
        <v>0</v>
      </c>
      <c r="J6" s="20"/>
    </row>
    <row r="7" spans="1:10" ht="38.25">
      <c r="A7" s="20" t="s">
        <v>10</v>
      </c>
      <c r="B7" s="21"/>
      <c r="C7" s="21"/>
      <c r="D7" s="75" t="s">
        <v>69</v>
      </c>
      <c r="E7" s="76" t="s">
        <v>63</v>
      </c>
      <c r="F7" s="78">
        <v>200</v>
      </c>
      <c r="G7" s="23"/>
      <c r="H7" s="33"/>
      <c r="I7" s="25">
        <f>F7*H7</f>
        <v>0</v>
      </c>
      <c r="J7" s="20"/>
    </row>
    <row r="8" spans="1:10" ht="38.25">
      <c r="A8" s="20" t="s">
        <v>11</v>
      </c>
      <c r="B8" s="21"/>
      <c r="C8" s="21"/>
      <c r="D8" s="75" t="s">
        <v>70</v>
      </c>
      <c r="E8" s="76" t="s">
        <v>63</v>
      </c>
      <c r="F8" s="78">
        <v>100</v>
      </c>
      <c r="G8" s="23"/>
      <c r="H8" s="33"/>
      <c r="I8" s="25">
        <f>F8*H8</f>
        <v>0</v>
      </c>
      <c r="J8" s="20"/>
    </row>
    <row r="9" spans="1:10" ht="15.75">
      <c r="A9" s="65" t="s">
        <v>14</v>
      </c>
      <c r="B9" s="65"/>
      <c r="C9" s="65"/>
      <c r="D9" s="65"/>
      <c r="E9" s="65"/>
      <c r="F9" s="65"/>
      <c r="G9" s="65"/>
      <c r="H9" s="66"/>
      <c r="I9" s="39">
        <f>SUM(I5:I8)</f>
        <v>0</v>
      </c>
      <c r="J9" s="27"/>
    </row>
    <row r="10" spans="1:10" ht="15">
      <c r="A10" s="2"/>
      <c r="B10" s="2"/>
      <c r="C10" s="2"/>
      <c r="D10" s="2"/>
      <c r="E10" s="2"/>
      <c r="F10" s="2"/>
      <c r="G10" s="2"/>
      <c r="H10" s="9"/>
      <c r="I10" s="9"/>
      <c r="J10" s="7"/>
    </row>
    <row r="11" spans="1:10" ht="15">
      <c r="A11" s="1"/>
      <c r="B11" s="5"/>
      <c r="C11" s="5"/>
      <c r="D11" s="11"/>
      <c r="E11" s="2"/>
      <c r="F11" s="2"/>
      <c r="G11" s="1"/>
      <c r="H11" s="1"/>
      <c r="I11" s="1"/>
      <c r="J11" s="1"/>
    </row>
    <row r="12" spans="2:10" ht="15">
      <c r="B12" s="6" t="s">
        <v>15</v>
      </c>
      <c r="C12" s="2"/>
      <c r="D12" s="8"/>
      <c r="E12" s="2"/>
      <c r="F12" s="2"/>
      <c r="G12" s="1"/>
      <c r="H12" s="1"/>
      <c r="I12" s="1"/>
      <c r="J12" s="1"/>
    </row>
    <row r="13" spans="2:4" ht="15">
      <c r="B13" s="3" t="s">
        <v>16</v>
      </c>
      <c r="C13" s="3"/>
      <c r="D13" s="8"/>
    </row>
    <row r="14" spans="2:4" ht="15">
      <c r="B14" s="3" t="s">
        <v>17</v>
      </c>
      <c r="C14" s="3"/>
      <c r="D14" s="1"/>
    </row>
    <row r="15" spans="2:4" ht="15">
      <c r="B15" s="1"/>
      <c r="C15" s="1"/>
      <c r="D15" s="1"/>
    </row>
    <row r="28" spans="5:10" ht="15">
      <c r="E28" s="58"/>
      <c r="F28" s="58"/>
      <c r="G28" s="58"/>
      <c r="H28" s="58"/>
      <c r="I28" s="58"/>
      <c r="J28" s="58"/>
    </row>
    <row r="29" spans="5:10" ht="15">
      <c r="E29" s="57"/>
      <c r="F29" s="57"/>
      <c r="G29" s="57"/>
      <c r="H29" s="57"/>
      <c r="I29" s="57"/>
      <c r="J29" s="57"/>
    </row>
  </sheetData>
  <sheetProtection/>
  <mergeCells count="4">
    <mergeCell ref="E29:J29"/>
    <mergeCell ref="E28:J28"/>
    <mergeCell ref="A2:J2"/>
    <mergeCell ref="A9:H9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F5" sqref="F5"/>
    </sheetView>
  </sheetViews>
  <sheetFormatPr defaultColWidth="9.140625" defaultRowHeight="15"/>
  <cols>
    <col min="1" max="1" width="6.00390625" style="0" customWidth="1"/>
    <col min="2" max="2" width="23.140625" style="0" customWidth="1"/>
    <col min="3" max="3" width="12.421875" style="0" customWidth="1"/>
    <col min="4" max="4" width="32.140625" style="0" customWidth="1"/>
    <col min="5" max="5" width="8.8515625" style="0" customWidth="1"/>
    <col min="6" max="6" width="6.00390625" style="0" customWidth="1"/>
    <col min="7" max="7" width="6.28125" style="0" customWidth="1"/>
    <col min="8" max="8" width="12.00390625" style="0" customWidth="1"/>
    <col min="9" max="10" width="13.140625" style="0" customWidth="1"/>
  </cols>
  <sheetData>
    <row r="2" spans="1:12" ht="18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1"/>
      <c r="K3" s="1"/>
      <c r="L3" s="1"/>
    </row>
    <row r="4" spans="1:12" ht="47.25">
      <c r="A4" s="19" t="s">
        <v>1</v>
      </c>
      <c r="B4" s="40" t="s">
        <v>59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  <c r="K4" s="1"/>
      <c r="L4" s="1"/>
    </row>
    <row r="5" spans="1:12" ht="63.75">
      <c r="A5" s="20" t="s">
        <v>8</v>
      </c>
      <c r="B5" s="21"/>
      <c r="C5" s="21"/>
      <c r="D5" s="75" t="s">
        <v>71</v>
      </c>
      <c r="E5" s="76" t="s">
        <v>63</v>
      </c>
      <c r="F5" s="79">
        <v>10</v>
      </c>
      <c r="G5" s="23"/>
      <c r="H5" s="25"/>
      <c r="I5" s="25">
        <f>F5*H5</f>
        <v>0</v>
      </c>
      <c r="J5" s="20"/>
      <c r="K5" s="1"/>
      <c r="L5" s="1"/>
    </row>
    <row r="6" spans="1:12" ht="63">
      <c r="A6" s="20" t="s">
        <v>9</v>
      </c>
      <c r="B6" s="21"/>
      <c r="C6" s="21"/>
      <c r="D6" s="20" t="s">
        <v>36</v>
      </c>
      <c r="E6" s="20" t="s">
        <v>37</v>
      </c>
      <c r="F6" s="22">
        <v>4500</v>
      </c>
      <c r="G6" s="23"/>
      <c r="H6" s="25"/>
      <c r="I6" s="25">
        <f>F6*H6</f>
        <v>0</v>
      </c>
      <c r="J6" s="20"/>
      <c r="K6" s="1"/>
      <c r="L6" s="1"/>
    </row>
    <row r="7" spans="1:12" ht="15.75">
      <c r="A7" s="41"/>
      <c r="B7" s="31"/>
      <c r="C7" s="31"/>
      <c r="D7" s="42" t="s">
        <v>14</v>
      </c>
      <c r="E7" s="43"/>
      <c r="F7" s="43"/>
      <c r="G7" s="44"/>
      <c r="H7" s="43"/>
      <c r="I7" s="45">
        <f>SUM(I5:I6)</f>
        <v>0</v>
      </c>
      <c r="J7" s="46"/>
      <c r="K7" s="1"/>
      <c r="L7" s="1"/>
    </row>
    <row r="8" spans="1:12" ht="15.75">
      <c r="A8" s="18"/>
      <c r="B8" s="18"/>
      <c r="C8" s="18"/>
      <c r="D8" s="18"/>
      <c r="E8" s="18"/>
      <c r="F8" s="18"/>
      <c r="G8" s="18"/>
      <c r="H8" s="18"/>
      <c r="I8" s="18"/>
      <c r="J8" s="46"/>
      <c r="K8" s="15"/>
      <c r="L8" s="15"/>
    </row>
    <row r="9" spans="1:12" ht="15.75">
      <c r="A9" s="18"/>
      <c r="B9" s="47"/>
      <c r="C9" s="47"/>
      <c r="D9" s="18"/>
      <c r="E9" s="18"/>
      <c r="F9" s="18"/>
      <c r="G9" s="18"/>
      <c r="H9" s="18"/>
      <c r="I9" s="18"/>
      <c r="J9" s="27"/>
      <c r="K9" s="13"/>
      <c r="L9" s="13"/>
    </row>
    <row r="10" spans="1:12" ht="15.75">
      <c r="A10" s="18"/>
      <c r="B10" s="30" t="s">
        <v>15</v>
      </c>
      <c r="C10" s="30"/>
      <c r="D10" s="29"/>
      <c r="E10" s="38"/>
      <c r="F10" s="38"/>
      <c r="G10" s="18"/>
      <c r="H10" s="18"/>
      <c r="I10" s="18"/>
      <c r="J10" s="27"/>
      <c r="K10" s="13"/>
      <c r="L10" s="13"/>
    </row>
    <row r="11" spans="1:12" ht="15.75">
      <c r="A11" s="18"/>
      <c r="B11" s="29"/>
      <c r="C11" s="29"/>
      <c r="D11" s="29"/>
      <c r="E11" s="18"/>
      <c r="F11" s="18"/>
      <c r="G11" s="18"/>
      <c r="H11" s="18"/>
      <c r="I11" s="18"/>
      <c r="J11" s="27"/>
      <c r="K11" s="14"/>
      <c r="L11" s="14"/>
    </row>
    <row r="12" spans="1:10" ht="15.75">
      <c r="A12" s="18"/>
      <c r="B12" s="32" t="s">
        <v>16</v>
      </c>
      <c r="C12" s="32"/>
      <c r="D12" s="32"/>
      <c r="E12" s="18"/>
      <c r="F12" s="28"/>
      <c r="G12" s="28"/>
      <c r="H12" s="28"/>
      <c r="I12" s="28"/>
      <c r="J12" s="28"/>
    </row>
    <row r="13" spans="1:10" ht="15.75">
      <c r="A13" s="18"/>
      <c r="B13" s="32" t="s">
        <v>17</v>
      </c>
      <c r="C13" s="32"/>
      <c r="D13" s="32"/>
      <c r="E13" s="18"/>
      <c r="F13" s="28"/>
      <c r="G13" s="28"/>
      <c r="H13" s="28"/>
      <c r="I13" s="28"/>
      <c r="J13" s="28"/>
    </row>
    <row r="14" spans="1:12" ht="15">
      <c r="A14" s="1"/>
      <c r="B14" s="1"/>
      <c r="C14" s="1"/>
      <c r="D14" s="1"/>
      <c r="E14" s="2"/>
      <c r="F14" s="2"/>
      <c r="G14" s="1"/>
      <c r="H14" s="1"/>
      <c r="I14" s="1"/>
      <c r="J14" s="1"/>
      <c r="K14" s="1"/>
      <c r="L14" s="1"/>
    </row>
    <row r="15" ht="15">
      <c r="E15" s="2"/>
    </row>
    <row r="33" spans="2:10" ht="15">
      <c r="B33" s="58"/>
      <c r="C33" s="58"/>
      <c r="D33" s="58"/>
      <c r="E33" s="58"/>
      <c r="F33" s="58"/>
      <c r="G33" s="58"/>
      <c r="H33" s="58"/>
      <c r="I33" s="58"/>
      <c r="J33" s="58"/>
    </row>
    <row r="34" spans="2:10" ht="15">
      <c r="B34" s="57"/>
      <c r="C34" s="57"/>
      <c r="D34" s="57"/>
      <c r="E34" s="57"/>
      <c r="F34" s="57"/>
      <c r="G34" s="57"/>
      <c r="H34" s="57"/>
      <c r="I34" s="57"/>
      <c r="J34" s="57"/>
    </row>
  </sheetData>
  <sheetProtection/>
  <mergeCells count="3">
    <mergeCell ref="B34:J34"/>
    <mergeCell ref="B33:J33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</headerFooter>
  <rowBreaks count="1" manualBreakCount="1">
    <brk id="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16.00390625" style="0" customWidth="1"/>
    <col min="4" max="4" width="33.00390625" style="0" customWidth="1"/>
    <col min="6" max="6" width="6.00390625" style="0" customWidth="1"/>
    <col min="7" max="7" width="5.7109375" style="0" customWidth="1"/>
    <col min="8" max="8" width="13.00390625" style="0" customWidth="1"/>
    <col min="9" max="9" width="12.140625" style="0" customWidth="1"/>
    <col min="10" max="10" width="12.7109375" style="0" customWidth="1"/>
  </cols>
  <sheetData>
    <row r="2" spans="1:10" ht="18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7"/>
    </row>
    <row r="4" spans="1:10" ht="47.25">
      <c r="A4" s="19" t="s">
        <v>1</v>
      </c>
      <c r="B4" s="40" t="s">
        <v>59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</row>
    <row r="5" spans="1:10" ht="94.5">
      <c r="A5" s="20" t="s">
        <v>8</v>
      </c>
      <c r="B5" s="21"/>
      <c r="C5" s="21"/>
      <c r="D5" s="20" t="s">
        <v>39</v>
      </c>
      <c r="E5" s="20" t="s">
        <v>35</v>
      </c>
      <c r="F5" s="22">
        <v>20</v>
      </c>
      <c r="G5" s="23"/>
      <c r="H5" s="25"/>
      <c r="I5" s="25">
        <f>F5*H5</f>
        <v>0</v>
      </c>
      <c r="J5" s="20"/>
    </row>
    <row r="6" spans="1:10" ht="15.75">
      <c r="A6" s="48"/>
      <c r="B6" s="35"/>
      <c r="C6" s="35"/>
      <c r="D6" s="49"/>
      <c r="E6" s="48"/>
      <c r="F6" s="48"/>
      <c r="G6" s="50"/>
      <c r="H6" s="48"/>
      <c r="I6" s="50"/>
      <c r="J6" s="46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46"/>
    </row>
    <row r="8" spans="1:10" ht="15.75">
      <c r="A8" s="18"/>
      <c r="B8" s="30" t="s">
        <v>15</v>
      </c>
      <c r="C8" s="30"/>
      <c r="D8" s="29"/>
      <c r="E8" s="38"/>
      <c r="F8" s="38"/>
      <c r="G8" s="18"/>
      <c r="H8" s="18"/>
      <c r="I8" s="18"/>
      <c r="J8" s="27"/>
    </row>
    <row r="9" spans="1:10" ht="15.75">
      <c r="A9" s="18"/>
      <c r="B9" s="29"/>
      <c r="C9" s="29"/>
      <c r="D9" s="29"/>
      <c r="E9" s="18"/>
      <c r="F9" s="18"/>
      <c r="G9" s="18"/>
      <c r="H9" s="18"/>
      <c r="I9" s="18"/>
      <c r="J9" s="18"/>
    </row>
    <row r="10" spans="1:10" ht="15.75">
      <c r="A10" s="18"/>
      <c r="B10" s="32" t="s">
        <v>17</v>
      </c>
      <c r="C10" s="32"/>
      <c r="D10" s="32"/>
      <c r="E10" s="28"/>
      <c r="F10" s="28"/>
      <c r="G10" s="28"/>
      <c r="H10" s="28"/>
      <c r="I10" s="28"/>
      <c r="J10" s="28"/>
    </row>
    <row r="11" spans="1:10" ht="15">
      <c r="A11" s="1"/>
      <c r="B11" s="1"/>
      <c r="C11" s="1"/>
      <c r="D11" s="1"/>
      <c r="E11" s="2"/>
      <c r="F11" s="2"/>
      <c r="G11" s="1"/>
      <c r="H11" s="1"/>
      <c r="I11" s="1"/>
      <c r="J11" s="1"/>
    </row>
    <row r="12" spans="1:10" ht="15">
      <c r="A12" s="1"/>
      <c r="B12" s="1"/>
      <c r="C12" s="1"/>
      <c r="D12" s="1"/>
      <c r="E12" s="2"/>
      <c r="F12" s="1"/>
      <c r="G12" s="1"/>
      <c r="H12" s="1"/>
      <c r="I12" s="1"/>
      <c r="J12" s="1"/>
    </row>
    <row r="31" spans="5:10" ht="15">
      <c r="E31" s="58"/>
      <c r="F31" s="58"/>
      <c r="G31" s="58"/>
      <c r="H31" s="58"/>
      <c r="I31" s="58"/>
      <c r="J31" s="58"/>
    </row>
    <row r="32" spans="5:10" ht="15">
      <c r="E32" s="57"/>
      <c r="F32" s="57"/>
      <c r="G32" s="57"/>
      <c r="H32" s="57"/>
      <c r="I32" s="57"/>
      <c r="J32" s="57"/>
    </row>
  </sheetData>
  <sheetProtection/>
  <mergeCells count="3">
    <mergeCell ref="E31:J31"/>
    <mergeCell ref="E32:J32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  <rowBreaks count="1" manualBreakCount="1">
    <brk id="1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F5" sqref="F5"/>
    </sheetView>
  </sheetViews>
  <sheetFormatPr defaultColWidth="9.140625" defaultRowHeight="15"/>
  <cols>
    <col min="1" max="1" width="6.00390625" style="0" customWidth="1"/>
    <col min="2" max="2" width="27.57421875" style="0" customWidth="1"/>
    <col min="3" max="3" width="12.140625" style="0" customWidth="1"/>
    <col min="4" max="4" width="30.421875" style="0" customWidth="1"/>
    <col min="5" max="5" width="7.8515625" style="0" customWidth="1"/>
    <col min="6" max="6" width="5.28125" style="0" customWidth="1"/>
    <col min="7" max="7" width="4.421875" style="0" customWidth="1"/>
    <col min="8" max="8" width="13.7109375" style="0" customWidth="1"/>
    <col min="9" max="9" width="11.421875" style="0" bestFit="1" customWidth="1"/>
    <col min="10" max="10" width="15.28125" style="0" customWidth="1"/>
  </cols>
  <sheetData>
    <row r="2" spans="1:12" ht="15.75" customHeight="1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1"/>
      <c r="L2" s="1"/>
    </row>
    <row r="3" spans="1:12" ht="15">
      <c r="A3" s="10"/>
      <c r="B3" s="17"/>
      <c r="C3" s="17"/>
      <c r="D3" s="10"/>
      <c r="E3" s="10"/>
      <c r="F3" s="10"/>
      <c r="G3" s="10"/>
      <c r="H3" s="10"/>
      <c r="I3" s="10"/>
      <c r="J3" s="2"/>
      <c r="K3" s="1"/>
      <c r="L3" s="1"/>
    </row>
    <row r="4" spans="1:12" ht="43.5" customHeight="1">
      <c r="A4" s="19" t="s">
        <v>1</v>
      </c>
      <c r="B4" s="40" t="s">
        <v>59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  <c r="K4" s="1"/>
      <c r="L4" s="1"/>
    </row>
    <row r="5" spans="1:12" ht="207" customHeight="1">
      <c r="A5" s="20" t="s">
        <v>8</v>
      </c>
      <c r="B5" s="21"/>
      <c r="C5" s="21"/>
      <c r="D5" s="75" t="s">
        <v>72</v>
      </c>
      <c r="E5" s="76" t="s">
        <v>63</v>
      </c>
      <c r="F5" s="78">
        <v>7</v>
      </c>
      <c r="G5" s="23"/>
      <c r="H5" s="25"/>
      <c r="I5" s="25">
        <f>F5*H5</f>
        <v>0</v>
      </c>
      <c r="J5" s="20"/>
      <c r="K5" s="1"/>
      <c r="L5" s="1"/>
    </row>
    <row r="6" spans="1:12" ht="15.75">
      <c r="A6" s="48"/>
      <c r="B6" s="36"/>
      <c r="C6" s="36"/>
      <c r="D6" s="51"/>
      <c r="E6" s="48"/>
      <c r="F6" s="48"/>
      <c r="G6" s="50"/>
      <c r="H6" s="48"/>
      <c r="I6" s="50"/>
      <c r="J6" s="46"/>
      <c r="K6" s="16"/>
      <c r="L6" s="16"/>
    </row>
    <row r="7" spans="1:12" ht="15.75">
      <c r="A7" s="36"/>
      <c r="B7" s="36"/>
      <c r="C7" s="36"/>
      <c r="D7" s="36"/>
      <c r="E7" s="36"/>
      <c r="F7" s="36"/>
      <c r="G7" s="36"/>
      <c r="H7" s="36"/>
      <c r="I7" s="36"/>
      <c r="J7" s="46"/>
      <c r="K7" s="14"/>
      <c r="L7" s="14"/>
    </row>
    <row r="8" spans="1:12" ht="15.75">
      <c r="A8" s="36"/>
      <c r="B8" s="52" t="s">
        <v>15</v>
      </c>
      <c r="C8" s="52"/>
      <c r="D8" s="36"/>
      <c r="E8" s="36"/>
      <c r="F8" s="53"/>
      <c r="G8" s="36"/>
      <c r="H8" s="36"/>
      <c r="I8" s="36"/>
      <c r="J8" s="32"/>
      <c r="K8" s="1"/>
      <c r="L8" s="1"/>
    </row>
    <row r="9" spans="1:12" ht="15.75">
      <c r="A9" s="36"/>
      <c r="B9" s="36"/>
      <c r="C9" s="36"/>
      <c r="D9" s="36"/>
      <c r="E9" s="36"/>
      <c r="F9" s="36"/>
      <c r="G9" s="36"/>
      <c r="H9" s="36"/>
      <c r="I9" s="36"/>
      <c r="J9" s="32"/>
      <c r="K9" s="1"/>
      <c r="L9" s="1"/>
    </row>
    <row r="10" spans="1:12" ht="15" customHeight="1">
      <c r="A10" s="36"/>
      <c r="B10" s="68" t="s">
        <v>17</v>
      </c>
      <c r="C10" s="68"/>
      <c r="D10" s="68"/>
      <c r="E10" s="36"/>
      <c r="F10" s="36"/>
      <c r="G10" s="36"/>
      <c r="H10" s="36"/>
      <c r="I10" s="36"/>
      <c r="J10" s="32"/>
      <c r="K10" s="1"/>
      <c r="L10" s="1"/>
    </row>
    <row r="11" spans="1:4" ht="15">
      <c r="A11" s="10"/>
      <c r="B11" s="10"/>
      <c r="C11" s="10"/>
      <c r="D11" s="10"/>
    </row>
    <row r="12" spans="1:4" ht="15">
      <c r="A12" s="10"/>
      <c r="B12" s="10"/>
      <c r="C12" s="10"/>
      <c r="D12" s="10"/>
    </row>
    <row r="13" ht="15">
      <c r="F13" s="2"/>
    </row>
    <row r="14" ht="15">
      <c r="F14" s="2"/>
    </row>
    <row r="24" spans="1:10" ht="1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5">
      <c r="A25" s="57"/>
      <c r="B25" s="57"/>
      <c r="C25" s="57"/>
      <c r="D25" s="57"/>
      <c r="E25" s="57"/>
      <c r="F25" s="57"/>
      <c r="G25" s="57"/>
      <c r="H25" s="57"/>
      <c r="I25" s="57"/>
      <c r="J25" s="57"/>
    </row>
  </sheetData>
  <sheetProtection/>
  <mergeCells count="4">
    <mergeCell ref="A24:J24"/>
    <mergeCell ref="A25:J25"/>
    <mergeCell ref="B10:D10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F5" sqref="F5:F6"/>
    </sheetView>
  </sheetViews>
  <sheetFormatPr defaultColWidth="9.140625" defaultRowHeight="15"/>
  <cols>
    <col min="1" max="1" width="6.57421875" style="0" customWidth="1"/>
    <col min="2" max="2" width="21.421875" style="0" customWidth="1"/>
    <col min="3" max="3" width="13.8515625" style="0" customWidth="1"/>
    <col min="4" max="4" width="37.57421875" style="0" customWidth="1"/>
    <col min="5" max="5" width="8.00390625" style="0" customWidth="1"/>
    <col min="6" max="6" width="6.00390625" style="0" customWidth="1"/>
    <col min="7" max="7" width="6.421875" style="0" customWidth="1"/>
    <col min="8" max="8" width="12.421875" style="0" customWidth="1"/>
    <col min="9" max="9" width="13.57421875" style="0" bestFit="1" customWidth="1"/>
    <col min="10" max="10" width="11.7109375" style="0" customWidth="1"/>
  </cols>
  <sheetData>
    <row r="2" spans="1:10" ht="18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4"/>
      <c r="B3" s="3"/>
      <c r="C3" s="3"/>
      <c r="D3" s="4"/>
      <c r="E3" s="4"/>
      <c r="F3" s="4"/>
      <c r="G3" s="4"/>
      <c r="H3" s="4"/>
      <c r="I3" s="4"/>
      <c r="J3" s="1"/>
    </row>
    <row r="4" spans="1:10" ht="47.25">
      <c r="A4" s="19" t="s">
        <v>1</v>
      </c>
      <c r="B4" s="40" t="s">
        <v>59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</row>
    <row r="5" spans="1:10" ht="38.25">
      <c r="A5" s="20" t="s">
        <v>8</v>
      </c>
      <c r="B5" s="21"/>
      <c r="C5" s="21"/>
      <c r="D5" s="75" t="s">
        <v>73</v>
      </c>
      <c r="E5" s="76" t="s">
        <v>63</v>
      </c>
      <c r="F5" s="78">
        <v>400</v>
      </c>
      <c r="G5" s="23"/>
      <c r="H5" s="25"/>
      <c r="I5" s="25">
        <f>F5*H5</f>
        <v>0</v>
      </c>
      <c r="J5" s="20"/>
    </row>
    <row r="6" spans="1:10" ht="51">
      <c r="A6" s="20" t="s">
        <v>9</v>
      </c>
      <c r="B6" s="21"/>
      <c r="C6" s="21"/>
      <c r="D6" s="75" t="s">
        <v>74</v>
      </c>
      <c r="E6" s="76" t="s">
        <v>63</v>
      </c>
      <c r="F6" s="78">
        <v>100</v>
      </c>
      <c r="G6" s="23"/>
      <c r="H6" s="25"/>
      <c r="I6" s="25">
        <f>F6*H6</f>
        <v>0</v>
      </c>
      <c r="J6" s="20"/>
    </row>
    <row r="7" spans="1:10" ht="15.75">
      <c r="A7" s="63" t="s">
        <v>14</v>
      </c>
      <c r="B7" s="63"/>
      <c r="C7" s="63"/>
      <c r="D7" s="63"/>
      <c r="E7" s="63"/>
      <c r="F7" s="63"/>
      <c r="G7" s="63"/>
      <c r="H7" s="64"/>
      <c r="I7" s="37">
        <f>SUM(I5:I6)</f>
        <v>0</v>
      </c>
      <c r="J7" s="46"/>
    </row>
    <row r="8" spans="1:10" ht="15.75">
      <c r="A8" s="18"/>
      <c r="B8" s="18"/>
      <c r="C8" s="18"/>
      <c r="D8" s="18"/>
      <c r="E8" s="18"/>
      <c r="F8" s="18"/>
      <c r="G8" s="18"/>
      <c r="H8" s="18"/>
      <c r="I8" s="18"/>
      <c r="J8" s="46"/>
    </row>
    <row r="9" spans="1:10" ht="15.75">
      <c r="A9" s="18"/>
      <c r="B9" s="32"/>
      <c r="C9" s="32"/>
      <c r="D9" s="18"/>
      <c r="E9" s="18"/>
      <c r="F9" s="18"/>
      <c r="G9" s="18"/>
      <c r="H9" s="18"/>
      <c r="I9" s="18"/>
      <c r="J9" s="18"/>
    </row>
    <row r="10" spans="1:10" ht="15.75">
      <c r="A10" s="18"/>
      <c r="B10" s="30" t="s">
        <v>15</v>
      </c>
      <c r="C10" s="30"/>
      <c r="D10" s="29"/>
      <c r="E10" s="62"/>
      <c r="F10" s="62"/>
      <c r="G10" s="18"/>
      <c r="H10" s="18"/>
      <c r="I10" s="18"/>
      <c r="J10" s="18"/>
    </row>
    <row r="11" spans="1:10" ht="15.75">
      <c r="A11" s="18"/>
      <c r="B11" s="29"/>
      <c r="C11" s="29"/>
      <c r="D11" s="29"/>
      <c r="E11" s="18"/>
      <c r="F11" s="18"/>
      <c r="G11" s="18"/>
      <c r="H11" s="18"/>
      <c r="I11" s="18"/>
      <c r="J11" s="18"/>
    </row>
    <row r="12" spans="1:10" ht="15.75">
      <c r="A12" s="18"/>
      <c r="B12" s="32" t="s">
        <v>16</v>
      </c>
      <c r="C12" s="32"/>
      <c r="D12" s="32"/>
      <c r="E12" s="18"/>
      <c r="F12" s="18"/>
      <c r="G12" s="18"/>
      <c r="H12" s="18"/>
      <c r="I12" s="18"/>
      <c r="J12" s="18"/>
    </row>
    <row r="13" spans="1:10" ht="15.75">
      <c r="A13" s="18"/>
      <c r="B13" s="32" t="s">
        <v>17</v>
      </c>
      <c r="C13" s="32"/>
      <c r="D13" s="32"/>
      <c r="E13" s="28"/>
      <c r="F13" s="28"/>
      <c r="G13" s="28"/>
      <c r="H13" s="28"/>
      <c r="I13" s="28"/>
      <c r="J13" s="28"/>
    </row>
    <row r="14" spans="1:4" ht="15">
      <c r="A14" s="1"/>
      <c r="B14" s="1"/>
      <c r="C14" s="1"/>
      <c r="D14" s="1"/>
    </row>
    <row r="15" spans="1:10" ht="15">
      <c r="A15" s="1"/>
      <c r="B15" s="1"/>
      <c r="C15" s="1"/>
      <c r="D15" s="1"/>
      <c r="E15" s="2"/>
      <c r="F15" s="1"/>
      <c r="G15" s="1"/>
      <c r="H15" s="1"/>
      <c r="I15" s="1"/>
      <c r="J15" s="1"/>
    </row>
    <row r="33" spans="4:9" ht="15">
      <c r="D33" s="58"/>
      <c r="E33" s="58"/>
      <c r="F33" s="58"/>
      <c r="G33" s="58"/>
      <c r="H33" s="58"/>
      <c r="I33" s="58"/>
    </row>
    <row r="34" spans="4:9" ht="15">
      <c r="D34" s="57"/>
      <c r="E34" s="57"/>
      <c r="F34" s="57"/>
      <c r="G34" s="57"/>
      <c r="H34" s="57"/>
      <c r="I34" s="57"/>
    </row>
  </sheetData>
  <sheetProtection/>
  <mergeCells count="5">
    <mergeCell ref="D34:I34"/>
    <mergeCell ref="E10:F10"/>
    <mergeCell ref="D33:I33"/>
    <mergeCell ref="A7:H7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K26" sqref="K25:K26"/>
    </sheetView>
  </sheetViews>
  <sheetFormatPr defaultColWidth="9.140625" defaultRowHeight="15"/>
  <cols>
    <col min="1" max="1" width="6.140625" style="0" customWidth="1"/>
    <col min="2" max="2" width="21.8515625" style="0" customWidth="1"/>
    <col min="3" max="3" width="17.57421875" style="0" customWidth="1"/>
    <col min="4" max="4" width="33.7109375" style="0" customWidth="1"/>
    <col min="7" max="7" width="6.7109375" style="0" customWidth="1"/>
    <col min="8" max="8" width="14.8515625" style="0" customWidth="1"/>
    <col min="9" max="9" width="14.57421875" style="0" customWidth="1"/>
    <col min="10" max="10" width="14.421875" style="0" customWidth="1"/>
  </cols>
  <sheetData>
    <row r="2" spans="1:10" ht="18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32"/>
      <c r="B3" s="32"/>
      <c r="C3" s="32"/>
      <c r="D3" s="32"/>
      <c r="E3" s="32"/>
      <c r="F3" s="32"/>
      <c r="G3" s="32"/>
      <c r="H3" s="32"/>
      <c r="I3" s="32"/>
      <c r="J3" s="18"/>
    </row>
    <row r="4" spans="1:10" ht="47.25">
      <c r="A4" s="19" t="s">
        <v>1</v>
      </c>
      <c r="B4" s="19" t="s">
        <v>58</v>
      </c>
      <c r="C4" s="19" t="s">
        <v>51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57</v>
      </c>
    </row>
    <row r="5" spans="1:10" ht="48.75" customHeight="1">
      <c r="A5" s="20" t="s">
        <v>8</v>
      </c>
      <c r="B5" s="70"/>
      <c r="C5" s="20"/>
      <c r="D5" s="20" t="s">
        <v>42</v>
      </c>
      <c r="E5" s="20" t="s">
        <v>37</v>
      </c>
      <c r="F5" s="22">
        <v>100</v>
      </c>
      <c r="G5" s="23"/>
      <c r="H5" s="55"/>
      <c r="I5" s="55">
        <f aca="true" t="shared" si="0" ref="I5:I10">F5*H5</f>
        <v>0</v>
      </c>
      <c r="J5" s="20"/>
    </row>
    <row r="6" spans="1:10" ht="44.25" customHeight="1">
      <c r="A6" s="20" t="s">
        <v>9</v>
      </c>
      <c r="B6" s="70"/>
      <c r="C6" s="20"/>
      <c r="D6" s="20" t="s">
        <v>43</v>
      </c>
      <c r="E6" s="20" t="s">
        <v>37</v>
      </c>
      <c r="F6" s="22">
        <v>3500</v>
      </c>
      <c r="G6" s="23"/>
      <c r="H6" s="55"/>
      <c r="I6" s="55">
        <f t="shared" si="0"/>
        <v>0</v>
      </c>
      <c r="J6" s="20"/>
    </row>
    <row r="7" spans="1:10" ht="47.25">
      <c r="A7" s="20" t="s">
        <v>10</v>
      </c>
      <c r="B7" s="70"/>
      <c r="C7" s="20"/>
      <c r="D7" s="20" t="s">
        <v>44</v>
      </c>
      <c r="E7" s="20" t="s">
        <v>37</v>
      </c>
      <c r="F7" s="22">
        <v>50</v>
      </c>
      <c r="G7" s="23"/>
      <c r="H7" s="55"/>
      <c r="I7" s="55">
        <f t="shared" si="0"/>
        <v>0</v>
      </c>
      <c r="J7" s="20"/>
    </row>
    <row r="8" spans="1:10" ht="63">
      <c r="A8" s="20" t="s">
        <v>11</v>
      </c>
      <c r="B8" s="71"/>
      <c r="C8" s="20"/>
      <c r="D8" s="20" t="s">
        <v>45</v>
      </c>
      <c r="E8" s="20" t="s">
        <v>37</v>
      </c>
      <c r="F8" s="22">
        <v>70</v>
      </c>
      <c r="G8" s="23"/>
      <c r="H8" s="55"/>
      <c r="I8" s="55">
        <f t="shared" si="0"/>
        <v>0</v>
      </c>
      <c r="J8" s="20"/>
    </row>
    <row r="9" spans="1:10" ht="63">
      <c r="A9" s="20" t="s">
        <v>13</v>
      </c>
      <c r="B9" s="72"/>
      <c r="C9" s="20"/>
      <c r="D9" s="20" t="s">
        <v>46</v>
      </c>
      <c r="E9" s="20" t="s">
        <v>37</v>
      </c>
      <c r="F9" s="22">
        <v>300</v>
      </c>
      <c r="G9" s="23"/>
      <c r="H9" s="55"/>
      <c r="I9" s="55">
        <f t="shared" si="0"/>
        <v>0</v>
      </c>
      <c r="J9" s="20"/>
    </row>
    <row r="10" spans="1:10" ht="63">
      <c r="A10" s="20" t="s">
        <v>25</v>
      </c>
      <c r="B10" s="73"/>
      <c r="C10" s="20"/>
      <c r="D10" s="20" t="s">
        <v>47</v>
      </c>
      <c r="E10" s="20" t="s">
        <v>37</v>
      </c>
      <c r="F10" s="22">
        <v>20</v>
      </c>
      <c r="G10" s="23"/>
      <c r="H10" s="55"/>
      <c r="I10" s="55">
        <f t="shared" si="0"/>
        <v>0</v>
      </c>
      <c r="J10" s="20"/>
    </row>
    <row r="11" spans="1:10" ht="15.75">
      <c r="A11" s="65" t="s">
        <v>14</v>
      </c>
      <c r="B11" s="65"/>
      <c r="C11" s="65"/>
      <c r="D11" s="65"/>
      <c r="E11" s="65"/>
      <c r="F11" s="65"/>
      <c r="G11" s="65"/>
      <c r="H11" s="66"/>
      <c r="I11" s="26">
        <f>SUM(I5:I10)</f>
        <v>0</v>
      </c>
      <c r="J11" s="18"/>
    </row>
    <row r="12" spans="1:10" ht="15.75">
      <c r="A12" s="32"/>
      <c r="B12" s="28"/>
      <c r="C12" s="28"/>
      <c r="D12" s="28"/>
      <c r="E12" s="32"/>
      <c r="F12" s="32"/>
      <c r="G12" s="32"/>
      <c r="H12" s="32"/>
      <c r="I12" s="32"/>
      <c r="J12" s="18"/>
    </row>
    <row r="13" spans="1:10" ht="15.75">
      <c r="A13" s="32"/>
      <c r="B13" s="28"/>
      <c r="C13" s="28"/>
      <c r="D13" s="28"/>
      <c r="E13" s="62"/>
      <c r="F13" s="62"/>
      <c r="G13" s="32"/>
      <c r="H13" s="32"/>
      <c r="I13" s="32"/>
      <c r="J13" s="18"/>
    </row>
    <row r="14" spans="1:10" ht="15.75">
      <c r="A14" s="32"/>
      <c r="B14" s="29" t="s">
        <v>15</v>
      </c>
      <c r="C14" s="29"/>
      <c r="D14" s="32"/>
      <c r="E14" s="32"/>
      <c r="F14" s="32"/>
      <c r="G14" s="32"/>
      <c r="H14" s="32"/>
      <c r="I14" s="32"/>
      <c r="J14" s="18"/>
    </row>
    <row r="15" spans="1:10" ht="15.75">
      <c r="A15" s="32"/>
      <c r="B15" s="32" t="s">
        <v>16</v>
      </c>
      <c r="C15" s="32"/>
      <c r="D15" s="32"/>
      <c r="E15" s="28"/>
      <c r="F15" s="28"/>
      <c r="G15" s="28"/>
      <c r="H15" s="28"/>
      <c r="I15" s="28"/>
      <c r="J15" s="28"/>
    </row>
    <row r="16" spans="1:10" ht="15.75">
      <c r="A16" s="32"/>
      <c r="B16" s="32" t="s">
        <v>17</v>
      </c>
      <c r="C16" s="32"/>
      <c r="D16" s="32"/>
      <c r="E16" s="28"/>
      <c r="F16" s="28"/>
      <c r="G16" s="28"/>
      <c r="H16" s="28"/>
      <c r="I16" s="28"/>
      <c r="J16" s="28"/>
    </row>
    <row r="17" spans="1:10" ht="15">
      <c r="A17" s="3"/>
      <c r="E17" s="3"/>
      <c r="F17" s="3"/>
      <c r="G17" s="3"/>
      <c r="H17" s="3"/>
      <c r="I17" s="3"/>
      <c r="J17" s="1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2" spans="5:10" ht="15">
      <c r="E22" s="58"/>
      <c r="F22" s="58"/>
      <c r="G22" s="58"/>
      <c r="H22" s="58"/>
      <c r="I22" s="58"/>
      <c r="J22" s="58"/>
    </row>
    <row r="23" spans="5:10" ht="15">
      <c r="E23" s="57"/>
      <c r="F23" s="57"/>
      <c r="G23" s="57"/>
      <c r="H23" s="57"/>
      <c r="I23" s="57"/>
      <c r="J23" s="57"/>
    </row>
  </sheetData>
  <sheetProtection/>
  <mergeCells count="7">
    <mergeCell ref="A2:J2"/>
    <mergeCell ref="E22:J22"/>
    <mergeCell ref="E23:J23"/>
    <mergeCell ref="B5:B7"/>
    <mergeCell ref="B8:B10"/>
    <mergeCell ref="E13:F13"/>
    <mergeCell ref="A11:H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  <rowBreaks count="1" manualBreakCount="1">
    <brk id="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E20" sqref="E20:J20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13.57421875" style="0" customWidth="1"/>
    <col min="4" max="4" width="36.8515625" style="0" customWidth="1"/>
    <col min="6" max="6" width="6.00390625" style="0" customWidth="1"/>
    <col min="7" max="7" width="5.7109375" style="0" customWidth="1"/>
    <col min="8" max="8" width="13.8515625" style="0" customWidth="1"/>
    <col min="9" max="9" width="12.140625" style="0" customWidth="1"/>
    <col min="10" max="10" width="12.7109375" style="0" customWidth="1"/>
  </cols>
  <sheetData>
    <row r="2" spans="1:10" ht="18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7"/>
    </row>
    <row r="4" spans="1:10" ht="47.25">
      <c r="A4" s="19" t="s">
        <v>1</v>
      </c>
      <c r="B4" s="40" t="s">
        <v>60</v>
      </c>
      <c r="C4" s="40" t="s">
        <v>51</v>
      </c>
      <c r="D4" s="40" t="s">
        <v>2</v>
      </c>
      <c r="E4" s="19" t="s">
        <v>32</v>
      </c>
      <c r="F4" s="19" t="s">
        <v>33</v>
      </c>
      <c r="G4" s="19" t="s">
        <v>34</v>
      </c>
      <c r="H4" s="19" t="s">
        <v>6</v>
      </c>
      <c r="I4" s="19" t="s">
        <v>7</v>
      </c>
      <c r="J4" s="19" t="s">
        <v>57</v>
      </c>
    </row>
    <row r="5" spans="1:10" ht="76.5">
      <c r="A5" s="20" t="s">
        <v>8</v>
      </c>
      <c r="B5" s="21"/>
      <c r="C5" s="56"/>
      <c r="D5" s="75" t="s">
        <v>75</v>
      </c>
      <c r="E5" s="76" t="s">
        <v>63</v>
      </c>
      <c r="F5" s="77">
        <v>3</v>
      </c>
      <c r="G5" s="23"/>
      <c r="H5" s="25"/>
      <c r="I5" s="54"/>
      <c r="J5" s="20"/>
    </row>
    <row r="6" spans="1:10" ht="15.75">
      <c r="A6" s="48"/>
      <c r="B6" s="35"/>
      <c r="C6" s="35"/>
      <c r="D6" s="49"/>
      <c r="E6" s="48"/>
      <c r="F6" s="48"/>
      <c r="G6" s="50"/>
      <c r="H6" s="48"/>
      <c r="I6" s="50"/>
      <c r="J6" s="46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46"/>
    </row>
    <row r="8" spans="1:10" ht="15.75">
      <c r="A8" s="18"/>
      <c r="B8" s="30" t="s">
        <v>15</v>
      </c>
      <c r="C8" s="30"/>
      <c r="D8" s="29"/>
      <c r="E8" s="38"/>
      <c r="F8" s="38"/>
      <c r="G8" s="18"/>
      <c r="H8" s="18"/>
      <c r="I8" s="18"/>
      <c r="J8" s="27"/>
    </row>
    <row r="9" spans="1:10" ht="15.75">
      <c r="A9" s="18"/>
      <c r="B9" s="32" t="s">
        <v>17</v>
      </c>
      <c r="C9" s="32"/>
      <c r="D9" s="32"/>
      <c r="E9" s="28"/>
      <c r="F9" s="28"/>
      <c r="G9" s="28"/>
      <c r="H9" s="28"/>
      <c r="I9" s="28"/>
      <c r="J9" s="28"/>
    </row>
    <row r="10" spans="1:10" ht="15">
      <c r="A10" s="1"/>
      <c r="B10" s="1"/>
      <c r="C10" s="1"/>
      <c r="D10" s="1"/>
      <c r="E10" s="2"/>
      <c r="F10" s="2"/>
      <c r="G10" s="1"/>
      <c r="H10" s="1"/>
      <c r="I10" s="1"/>
      <c r="J10" s="1"/>
    </row>
    <row r="11" spans="1:10" ht="15">
      <c r="A11" s="1"/>
      <c r="B11" s="1"/>
      <c r="C11" s="1"/>
      <c r="D11" s="1"/>
      <c r="E11" s="2"/>
      <c r="F11" s="1"/>
      <c r="G11" s="1"/>
      <c r="H11" s="1"/>
      <c r="I11" s="1"/>
      <c r="J11" s="1"/>
    </row>
    <row r="20" spans="5:10" ht="15">
      <c r="E20" s="58"/>
      <c r="F20" s="58"/>
      <c r="G20" s="58"/>
      <c r="H20" s="58"/>
      <c r="I20" s="58"/>
      <c r="J20" s="58"/>
    </row>
    <row r="21" spans="5:10" ht="15">
      <c r="E21" s="57"/>
      <c r="F21" s="57"/>
      <c r="G21" s="57"/>
      <c r="H21" s="57"/>
      <c r="I21" s="57"/>
      <c r="J21" s="57"/>
    </row>
  </sheetData>
  <sheetProtection/>
  <mergeCells count="3">
    <mergeCell ref="E20:J20"/>
    <mergeCell ref="E21:J21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&amp;L&amp;"Arial Narrow,Pogrubiony"EZ/208/2022/AŁD&amp;C&amp;"Arial Narrow,Pogrubiony"FORMULARZ ASORTYMENTOWO - CENOWY &amp;R&amp;"Arial Narrow,Pogrubiony"ZAŁĄCZNIK NR 2 DO SWZ
ZAŁĄCZNIK NR ....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2022-11-08T12:59:28Z</cp:lastPrinted>
  <dcterms:created xsi:type="dcterms:W3CDTF">2018-02-19T06:47:33Z</dcterms:created>
  <dcterms:modified xsi:type="dcterms:W3CDTF">2023-01-02T11:53:07Z</dcterms:modified>
  <cp:category/>
  <cp:version/>
  <cp:contentType/>
  <cp:contentStatus/>
</cp:coreProperties>
</file>