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3\16 2023 RTG\"/>
    </mc:Choice>
  </mc:AlternateContent>
  <bookViews>
    <workbookView xWindow="0" yWindow="0" windowWidth="28800" windowHeight="12135" firstSheet="1" activeTab="1"/>
  </bookViews>
  <sheets>
    <sheet name="Monitory" sheetId="1" state="hidden" r:id="rId1"/>
    <sheet name="Załącznik nr 3a" sheetId="2" r:id="rId2"/>
    <sheet name="Załącznik nr 3b" sheetId="3" r:id="rId3"/>
  </sheets>
  <definedNames>
    <definedName name="Excel_BuiltIn__FilterDatabase" localSheetId="0">Monitory!$B$1:$H$16</definedName>
  </definedNames>
  <calcPr calcId="152511"/>
</workbook>
</file>

<file path=xl/calcChain.xml><?xml version="1.0" encoding="utf-8"?>
<calcChain xmlns="http://schemas.openxmlformats.org/spreadsheetml/2006/main">
  <c r="L41" i="2" l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30" i="1"/>
  <c r="I29" i="1"/>
  <c r="I28" i="1"/>
  <c r="I26" i="1"/>
  <c r="I25" i="1"/>
  <c r="I23" i="1"/>
  <c r="I22" i="1"/>
  <c r="I21" i="1"/>
  <c r="I19" i="1"/>
  <c r="I18" i="1"/>
  <c r="I16" i="1"/>
  <c r="I15" i="1"/>
  <c r="I14" i="1"/>
  <c r="I13" i="1"/>
  <c r="I12" i="1"/>
  <c r="I11" i="1"/>
  <c r="I10" i="1"/>
  <c r="I9" i="1"/>
  <c r="I7" i="1"/>
  <c r="I6" i="1"/>
  <c r="I5" i="1"/>
  <c r="I3" i="1"/>
  <c r="I2" i="1"/>
</calcChain>
</file>

<file path=xl/sharedStrings.xml><?xml version="1.0" encoding="utf-8"?>
<sst xmlns="http://schemas.openxmlformats.org/spreadsheetml/2006/main" count="647" uniqueCount="330">
  <si>
    <t>Lp</t>
  </si>
  <si>
    <t>Nazwa urządzenia</t>
  </si>
  <si>
    <t>Przeznaczenie</t>
  </si>
  <si>
    <t>Model lub typ</t>
  </si>
  <si>
    <t>Producent</t>
  </si>
  <si>
    <t xml:space="preserve">Nr fabryczny/ seryjny
</t>
  </si>
  <si>
    <t>Data uruchomienia</t>
  </si>
  <si>
    <t>Data aktualnego testu</t>
  </si>
  <si>
    <t>Data planowanego testu</t>
  </si>
  <si>
    <t>Monitory diagnostyczne</t>
  </si>
  <si>
    <t>Stacja opisowa do TK i angiografii
(pokój opisowy P025 ŚCN)</t>
  </si>
  <si>
    <t>MDCC-6430</t>
  </si>
  <si>
    <t>BARCO</t>
  </si>
  <si>
    <t>x</t>
  </si>
  <si>
    <t>Neurologia</t>
  </si>
  <si>
    <t>MX242W</t>
  </si>
  <si>
    <t>EIZO</t>
  </si>
  <si>
    <t>64147069
64143069</t>
  </si>
  <si>
    <t>Stacja opisowa do radiografii
(pokój opisowy ŚCP 1.18)</t>
  </si>
  <si>
    <t>MDNC-2221</t>
  </si>
  <si>
    <t>9385409769 (Lewy)
9385409809 (Prawy)</t>
  </si>
  <si>
    <t>4.03.2019 r.</t>
  </si>
  <si>
    <t>Pediatria</t>
  </si>
  <si>
    <t>MDNG-2121</t>
  </si>
  <si>
    <t>1879072713 (Lewy)
1879072723 (Prawy)</t>
  </si>
  <si>
    <t>Stacja opisowa do radiologii
(pokój kierownika 1.17 ŚCP)</t>
  </si>
  <si>
    <t>64051069
64142069</t>
  </si>
  <si>
    <t>Stacja opisowa do radiografii
(pokój opisowy ZDO)</t>
  </si>
  <si>
    <t>RX660</t>
  </si>
  <si>
    <t>ZDO</t>
  </si>
  <si>
    <t>9385409783 (Lewy)
9385409741 (Prawy)</t>
  </si>
  <si>
    <t>Stacja opisowa do TK i angiografii
(pokój opisowy ZDO)</t>
  </si>
  <si>
    <t>EA193Mi-BK</t>
  </si>
  <si>
    <t>NEC</t>
  </si>
  <si>
    <t>64416403TB (Lewy)
64416344TB (Prawy)</t>
  </si>
  <si>
    <t>MX193</t>
  </si>
  <si>
    <t>43296249 (Lewy)
43423249 (Prawy)</t>
  </si>
  <si>
    <t>9385409824 (Lewy)
9385409794 (Prawy)</t>
  </si>
  <si>
    <t>9385409859 L
9385409822 P</t>
  </si>
  <si>
    <t>Stacja opisowa do radiografii
(pokój szkoleniowy ZDO)</t>
  </si>
  <si>
    <t>9385409826 (Lewy)
9385409792 (Prawy)</t>
  </si>
  <si>
    <t>Stacja opisowa do TK i angiografii
(MR CUD)</t>
  </si>
  <si>
    <t>RX 660</t>
  </si>
  <si>
    <t>MR SOR
(do TK)</t>
  </si>
  <si>
    <t>9385412548 (Lewy)
9385412525 (Prawy)</t>
  </si>
  <si>
    <t>Monitory przeglądowe</t>
  </si>
  <si>
    <t>Stacja przeglądowa, pomieszczenie aparatu Cios Alpha 13587 BO Ogólny</t>
  </si>
  <si>
    <t>MVCD-1319 HL SMS</t>
  </si>
  <si>
    <t>722116244059
722116244034</t>
  </si>
  <si>
    <t>Bloki operacyjne</t>
  </si>
  <si>
    <t>Stacja przeglądowa, pomieszczenie aparatu Cios Alpha Kardiologia II piętro</t>
  </si>
  <si>
    <t>Stacja przeglądowa
(Artis Zee)</t>
  </si>
  <si>
    <t>B.duży</t>
  </si>
  <si>
    <t>Stacja opisowa do MR
(pokój opisowy MR Kardio)</t>
  </si>
  <si>
    <t>2590133835
monitor dzielony x2</t>
  </si>
  <si>
    <t>MR kardiologia
(do MR)</t>
  </si>
  <si>
    <t>9385409823 (Lewy)
9385409825 (Prawy)</t>
  </si>
  <si>
    <t>Nie zostały zlokalizowane</t>
  </si>
  <si>
    <t>Stacja opisowa do TK i angiografii
(pokój opisowy ŚCN)</t>
  </si>
  <si>
    <t>9385412541 (Lewy)
9385412547 (Prawy)</t>
  </si>
  <si>
    <t>Stacja opisowa do radiologii
(pokój szkoleniowy ZDO)</t>
  </si>
  <si>
    <t>64073069 (Lewy)
64109069 (Prawy)</t>
  </si>
  <si>
    <t>Nr ewid.</t>
  </si>
  <si>
    <t>Rodzaj aparatu</t>
  </si>
  <si>
    <t>Typ/Model</t>
  </si>
  <si>
    <t>Numer seryjny</t>
  </si>
  <si>
    <t>Dokładny opis lokalizacji, notatki i uwagi</t>
  </si>
  <si>
    <t>Przynależność</t>
  </si>
  <si>
    <t>Rok produkcji</t>
  </si>
  <si>
    <t>Numer i data wydania zezwolenia</t>
  </si>
  <si>
    <t>Uwagi/komentarze</t>
  </si>
  <si>
    <t>CT</t>
  </si>
  <si>
    <t>GE Healthcare</t>
  </si>
  <si>
    <t>Revolution Apex</t>
  </si>
  <si>
    <t>REV2A2200078CN</t>
  </si>
  <si>
    <t>Na SOR, parter</t>
  </si>
  <si>
    <t>Zakład Diagnostyki Obrazowej Pracownia Tomografii</t>
  </si>
  <si>
    <t>NHR.9026.1.4.2023 z dn. 26.01.2023 r.</t>
  </si>
  <si>
    <t>RTG</t>
  </si>
  <si>
    <t>Italray</t>
  </si>
  <si>
    <t>RadRoom: Telescop PIXEL HF850 TS</t>
  </si>
  <si>
    <t>35-1602-13</t>
  </si>
  <si>
    <t>ZDO pokój nr 1, rezerwowy, Telescop 1</t>
  </si>
  <si>
    <t>Zakład Diagnostyki Obrazowej Pracownia RTG</t>
  </si>
  <si>
    <t>SEXVIa.9026.1.2014 z dnia 03. 03. 2014 r.</t>
  </si>
  <si>
    <t>Siemens</t>
  </si>
  <si>
    <t>Multix-Vertix</t>
  </si>
  <si>
    <t>ZDO,  pracownia rtg naprzeciwko pokoju techników</t>
  </si>
  <si>
    <t>SE.XVI.451/1/05  z dnia 25. 05. 2005 r.</t>
  </si>
  <si>
    <t>Ogólnodiagnostyczny,  telekomando, fluoroskop</t>
  </si>
  <si>
    <t>Philips</t>
  </si>
  <si>
    <t>Bucky Diagnost 93</t>
  </si>
  <si>
    <t>887206/1407</t>
  </si>
  <si>
    <t>ZDO,  pracownia rtg naprzeciwko pokoju techników, bardzo stary,</t>
  </si>
  <si>
    <t>SE.III.4441/1/26/98  z dnia 08. 01. 1998 r.</t>
  </si>
  <si>
    <t>RTG mobilny</t>
  </si>
  <si>
    <t>Ibis</t>
  </si>
  <si>
    <t>Matrix</t>
  </si>
  <si>
    <t>071250-13-00001</t>
  </si>
  <si>
    <t>Kardiochirurgia,</t>
  </si>
  <si>
    <t>Zakład Diagnostyki Obrazowej</t>
  </si>
  <si>
    <t>SEXVIa.9026.5.2014 z dnia 09. 01. 2014 r.</t>
  </si>
  <si>
    <t>x
02.02.2022 – częściowe: natężenie oświetlenia
24.05.2022 – częściowe, oświetlenie robocze</t>
  </si>
  <si>
    <t>Intermedical</t>
  </si>
  <si>
    <t>Compact 100-30</t>
  </si>
  <si>
    <t>009/12/00874</t>
  </si>
  <si>
    <t>Neonatologia,</t>
  </si>
  <si>
    <t>Klinika Neonatologii</t>
  </si>
  <si>
    <t>SEXVIa.9026.47.2012  z dnia 12. 12. 2012 r.</t>
  </si>
  <si>
    <t>Control X Medical</t>
  </si>
  <si>
    <t>Perform X Digital</t>
  </si>
  <si>
    <t>A53TC1248</t>
  </si>
  <si>
    <t>Szpital Zakaźny na Radiowej</t>
  </si>
  <si>
    <t>Klinika Chorób Zakaźnych Pracownia RTG</t>
  </si>
  <si>
    <t>SEXVIa.9026.3.2014 z dnia 20. 02. 2014 r.</t>
  </si>
  <si>
    <t>Somatom go.TOP</t>
  </si>
  <si>
    <t>119229</t>
  </si>
  <si>
    <t>Szpital Dziecięcy, parter na końcu korytarza po lewej</t>
  </si>
  <si>
    <t>Świętokrzyskie Centrum Pediatrii Pracownia Tomografii DDO</t>
  </si>
  <si>
    <t>NHR.9026.1.57.2019 z dn. 0411..2019 r.</t>
  </si>
  <si>
    <t>Mobilett XP Hybrid</t>
  </si>
  <si>
    <t>Szpital Dziecięcy, IV piętro, rtg stoi w korytarzyku po lewej od konsolki</t>
  </si>
  <si>
    <t>Świętokrzyskie Centrum Pediatrii</t>
  </si>
  <si>
    <t>SEXVIa.9026.33.2015 z dnia 31.08.2015 r.</t>
  </si>
  <si>
    <t>Clinodigit Omega</t>
  </si>
  <si>
    <t>01-111-18</t>
  </si>
  <si>
    <t>Szpital Dziecięcy, I piętro, prac. Rtg, aparat po lewej stronie (pokój bez pantomografu)</t>
  </si>
  <si>
    <t>Świętokrzyskie Centrum Pediatrii Pracownia RTG</t>
  </si>
  <si>
    <t>NHR.9026.1.65.2018 z dnia 27.12.2018 r.</t>
  </si>
  <si>
    <t>Radiologia</t>
  </si>
  <si>
    <t>Polyrad Premium</t>
  </si>
  <si>
    <t>B-130H (H35947)</t>
  </si>
  <si>
    <t>Szpital Dziecięcy, I piętro naprzeciw konsoli</t>
  </si>
  <si>
    <t>SEXVIa.9026.35.2015 z dnia 01.09.2015 r.</t>
  </si>
  <si>
    <t>Pantomograf</t>
  </si>
  <si>
    <t>Carestream</t>
  </si>
  <si>
    <t>CS 8100</t>
  </si>
  <si>
    <t>DAIA 142</t>
  </si>
  <si>
    <t>SEXVIa.9026.59.2015 z dn. 30.12.2015 r.</t>
  </si>
  <si>
    <t>IBIS</t>
  </si>
  <si>
    <t>Simply HP 6 kW</t>
  </si>
  <si>
    <t>063002-12-00002</t>
  </si>
  <si>
    <t>Szpital Dziecięcy, I piętro</t>
  </si>
  <si>
    <t>SEXVIa.9026.57.2015  z dn.30.12.2015 r.</t>
  </si>
  <si>
    <t>Fluoroskop, przewoźne ramię C</t>
  </si>
  <si>
    <t>Siremobil Compact L</t>
  </si>
  <si>
    <t>Szpital Dziecięcy, IV piętro BO, jednorazowe ubranie</t>
  </si>
  <si>
    <t>Świętokrzyskie Centrum Pediatrii Blok Operacyjny</t>
  </si>
  <si>
    <t>SEXVIa.9026.34.2015 z dnia 01.09.2015 r.</t>
  </si>
  <si>
    <t>x
22.03.2022 – częściowe, tylko fluoroskopia</t>
  </si>
  <si>
    <t>Genoray</t>
  </si>
  <si>
    <t>ZEN 5000</t>
  </si>
  <si>
    <t>ZEN-121704-10514</t>
  </si>
  <si>
    <t>NHR.9026.1.2018 z dn. 31.08.2018 r.</t>
  </si>
  <si>
    <t>Mobielett Mira Max</t>
  </si>
  <si>
    <t>Onkologia dziecięca, I piętro, być tam do południa, max przed 14, oddziałowa zamyka klucze</t>
  </si>
  <si>
    <t>Oddział Onkologii i Hematologii Dziecięcej ul. Artwińskiego 3a</t>
  </si>
  <si>
    <t>NHR.9026.24.2016 z dn. 13.07.2016 r.</t>
  </si>
  <si>
    <t>Perform X</t>
  </si>
  <si>
    <t>A53TC1247 (nr generatora)   20130239 (nr syst.)</t>
  </si>
  <si>
    <t>Neurologia, parter obok CT GE</t>
  </si>
  <si>
    <t>Klinika Neurologii Pracownia RTG</t>
  </si>
  <si>
    <t>SEXVIa.9026.52.2013 z dnia 27. 12. 2013 r.</t>
  </si>
  <si>
    <t>Revolution EVO</t>
  </si>
  <si>
    <t>Neurologia, parter</t>
  </si>
  <si>
    <t>Klinika Neurologii Pracownia TK</t>
  </si>
  <si>
    <t>NHR.9026.1.71.2019 z dn. 03.01.2020 r.</t>
  </si>
  <si>
    <t>CJRBX2000051CN</t>
  </si>
  <si>
    <t>Kontener, klucze w pokoju socjalnym techników ZDO</t>
  </si>
  <si>
    <t>Kontener</t>
  </si>
  <si>
    <t>NHR.9026.1.32.2020 z dn. 07.08.2020 r.</t>
  </si>
  <si>
    <t>Ingenuity Core 128 CT Elite</t>
  </si>
  <si>
    <t>SOR parter</t>
  </si>
  <si>
    <t>NHR.9026.1.16.2019 z dn. 17.04.2019 r.</t>
  </si>
  <si>
    <t>35-1601-13</t>
  </si>
  <si>
    <t>Na SOR, parter, Telescop 2</t>
  </si>
  <si>
    <t>NHR.9026.1.16.2019 z dn. 16.04.2019 r.</t>
  </si>
  <si>
    <t>x
12.05.2022 – tylko AEC</t>
  </si>
  <si>
    <t>Corsix</t>
  </si>
  <si>
    <t>070925-13-00001</t>
  </si>
  <si>
    <t>Kardiochirurgia, I piętro</t>
  </si>
  <si>
    <t>Świętokrzyskie Centrum Kardiologii</t>
  </si>
  <si>
    <t>SEXVIa.9026.2.2014 z dnia 09. 01. 2014 r.</t>
  </si>
  <si>
    <t>Corsix DR</t>
  </si>
  <si>
    <t>140720-20-00001</t>
  </si>
  <si>
    <t>ZDO pokój nr 1,</t>
  </si>
  <si>
    <t>NHR.9026.1.38.2020 z dnia 11.09.2020 r.</t>
  </si>
  <si>
    <t>Zeniton 50</t>
  </si>
  <si>
    <t>426</t>
  </si>
  <si>
    <t>Blok operacyjny ogólny, sale po prawej od wejścia, z szatni prawie na wprost</t>
  </si>
  <si>
    <t>Blok Operacyjny Ogólny</t>
  </si>
  <si>
    <t>NHR.9026.1.1.2021 z dn. 16.02.2021 r.</t>
  </si>
  <si>
    <t>427</t>
  </si>
  <si>
    <t>Przejść przez ZDO, zejść piętro niżej i szukać drogowskazów</t>
  </si>
  <si>
    <t>Blok Operacyjny Neurochirurgii</t>
  </si>
  <si>
    <t>Zeniton 70</t>
  </si>
  <si>
    <t>833</t>
  </si>
  <si>
    <t>Blok Operacyjny Szpitalnego Oddziału Ratunkowego</t>
  </si>
  <si>
    <t>Fluoroskop z funkcją radiografii, przewoźne ramię C</t>
  </si>
  <si>
    <t>Cios Alpha</t>
  </si>
  <si>
    <t>13587</t>
  </si>
  <si>
    <t>Blok operacyjny nad ZDO, sala nr 1</t>
  </si>
  <si>
    <t>NHR.9026.1.70.2021 z dn. 10.01.2022 r.</t>
  </si>
  <si>
    <t>Wydajność lampy rtg – brak możliwości oceny</t>
  </si>
  <si>
    <t>Primax</t>
  </si>
  <si>
    <t>Cyberbloc</t>
  </si>
  <si>
    <t>04 040 49 11</t>
  </si>
  <si>
    <t>Blok operacyjny ogólny, sale po prawej od wejścia, z szatni prawie na wprost
potrzebne ubranie</t>
  </si>
  <si>
    <t>NHR.9026.1.56.2018 z dnia 4.01.2019 r.</t>
  </si>
  <si>
    <t>Eurocolumbus</t>
  </si>
  <si>
    <t>Alien E</t>
  </si>
  <si>
    <t>Klinika chirurgii naczyniowej za ZDO, na końcu oddziału stoją dwa fluoroskopy, jeden w sali operacyjnej, drugi w przygotowalni</t>
  </si>
  <si>
    <t>Klinika Chirurgii Naczyniowej</t>
  </si>
  <si>
    <t>SEXVIa.9026.50.2014 z dnia 18. 11. 2014 r.</t>
  </si>
  <si>
    <t>Angiograf typu ramię C</t>
  </si>
  <si>
    <t>Euroampli Alien Cardio 3030</t>
  </si>
  <si>
    <t>NHR.9026.43.2020 z dn. 9.11.2020 r.</t>
  </si>
  <si>
    <t>Kardiologia, BO Kardiochirurgii
II piętro
pełny strój wraz z czepkiem na głowę</t>
  </si>
  <si>
    <t>NHR.9026.12.2018 z dnia 24.05.2018</t>
  </si>
  <si>
    <t>x
02.02.2022 – częściowe: lampa i filtracja</t>
  </si>
  <si>
    <t>Angiograf</t>
  </si>
  <si>
    <t>Azurion 7 M20</t>
  </si>
  <si>
    <t>722079 1166</t>
  </si>
  <si>
    <t>Kardiologia, IV piętro, BO, duży detektor, da się obrócić lampę
były ubrania jednorazowe</t>
  </si>
  <si>
    <t>Świętokrzyskie Centrum Kardiologii Sala Hybrydowa</t>
  </si>
  <si>
    <t>NHR.9026.17.2020 z dn. 06.07.2020 r.</t>
  </si>
  <si>
    <t>Allura Xper FD10C</t>
  </si>
  <si>
    <t>Kardiologia-Hemodynamika, IV piętro, BO</t>
  </si>
  <si>
    <t>Świętokrzyskie Centrum Kardiologii Pracownia Hemodynamiki</t>
  </si>
  <si>
    <t>SEXVIa.9026.29.2015 z dnia 01.09.2015 r.</t>
  </si>
  <si>
    <t>Artis Zee Ceiling</t>
  </si>
  <si>
    <t>Kardiologia, parter</t>
  </si>
  <si>
    <t>Świętokrzyskie Centrum Kardiologii Sala Radiologii Zabiegowej</t>
  </si>
  <si>
    <t>NHR.9026.45.2018 z dnia 10.10.2018</t>
  </si>
  <si>
    <t>x
x – 19.08.2022</t>
  </si>
  <si>
    <t>Kardiologia, IV piętro, po wyjściu z windy prosto w prawo, działa otwieranie,BO, nie da się obrócić lampy o 180 stopni
były ubrania jednorazowe</t>
  </si>
  <si>
    <t>Świętokrzyskie Centrum Kardiologii Pracownia Elektrofizjologii</t>
  </si>
  <si>
    <t>SEXVIa.9026.57.2013 z dnia 17. 02. 2014 r.</t>
  </si>
  <si>
    <t>BV Pulsera</t>
  </si>
  <si>
    <t>Przejść przez ZDO, zejść piętro niżej i szukać drogowskazów
Neurochirurgia</t>
  </si>
  <si>
    <t>SEXVIa.9026.5.2013 z dnia 05. 04. 2013 r.</t>
  </si>
  <si>
    <t>Veradius Unity</t>
  </si>
  <si>
    <t>Kardiologia, IV piętro, BO</t>
  </si>
  <si>
    <t>x
2.02.2022 – częściowe, lampa i filtracja</t>
  </si>
  <si>
    <t>Nr fabryczny / seryjny</t>
  </si>
  <si>
    <t>Oznaczenie
na monitorze</t>
  </si>
  <si>
    <t>Lokalizacja</t>
  </si>
  <si>
    <t>N1</t>
  </si>
  <si>
    <t>N2.L
N2.P</t>
  </si>
  <si>
    <t>P1.L
P1.P</t>
  </si>
  <si>
    <t>P2.L
P2.P</t>
  </si>
  <si>
    <t>P3.L
P3.P</t>
  </si>
  <si>
    <t>22509098
monitor nie dzielony</t>
  </si>
  <si>
    <t>D1</t>
  </si>
  <si>
    <t>D2.L
D2.P</t>
  </si>
  <si>
    <t>D3.L
D3.P</t>
  </si>
  <si>
    <t>D4.L
D4.P</t>
  </si>
  <si>
    <t>D5.L
D5.P</t>
  </si>
  <si>
    <t>D6</t>
  </si>
  <si>
    <t>D7.L
D7.P</t>
  </si>
  <si>
    <t>D8.L
D8.P</t>
  </si>
  <si>
    <t>Stacja opisowa do TK i ANGIO
(sterownia TK, ZDO)</t>
  </si>
  <si>
    <t>MDCC-4430
MDCC-4430</t>
  </si>
  <si>
    <t>2590361342 dzielony</t>
  </si>
  <si>
    <t>D9</t>
  </si>
  <si>
    <t>Stacja opisowa do TK i ANGIO
(pokój szkoleniowy ZDO)</t>
  </si>
  <si>
    <t>2590361345 dzielony</t>
  </si>
  <si>
    <t>D10</t>
  </si>
  <si>
    <t>Stacja opisowa do TK i ANGIO
(pokój opisowy ZDO)</t>
  </si>
  <si>
    <t>2590371746 dzielony</t>
  </si>
  <si>
    <t>D11</t>
  </si>
  <si>
    <t>2590371742 dzielony</t>
  </si>
  <si>
    <t>D12</t>
  </si>
  <si>
    <t>21588028
(dwie połowy)</t>
  </si>
  <si>
    <t>MRC1</t>
  </si>
  <si>
    <t>MRC2.L
MRC2.P</t>
  </si>
  <si>
    <t>Stacja przeglądowa,
pomieszczenie aparatu Cios Alpha 13587
BO Ogólny</t>
  </si>
  <si>
    <t>BOO1.L
BOO1.P</t>
  </si>
  <si>
    <t>AN001739001758 (Lewy)
AN001739001744 (Prawy)</t>
  </si>
  <si>
    <t>BOK1.L
BOK1.P</t>
  </si>
  <si>
    <t>BOK2</t>
  </si>
  <si>
    <t>Stacja przeglądowa, pomieszczenie aparatu Genoray ZEN5000, ŚCP IV piętro</t>
  </si>
  <si>
    <t>KT-D190S4E</t>
  </si>
  <si>
    <t>16D190SC036</t>
  </si>
  <si>
    <t>BOP1</t>
  </si>
  <si>
    <t>MRK1</t>
  </si>
  <si>
    <t>MRK2.L
MRK2.P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</si>
  <si>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</si>
  <si>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</si>
  <si>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</si>
  <si>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</si>
  <si>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</si>
  <si>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</si>
  <si>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</si>
  <si>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</si>
  <si>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</si>
  <si>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</si>
  <si>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</si>
  <si>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</si>
  <si>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</si>
  <si>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</si>
  <si>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</si>
  <si>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</si>
  <si>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</si>
  <si>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</si>
  <si>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</si>
  <si>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</si>
  <si>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</si>
  <si>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</si>
  <si>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</si>
  <si>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</si>
  <si>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</si>
  <si>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</si>
  <si>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</si>
  <si>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</si>
  <si>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</si>
  <si>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</si>
  <si>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</si>
  <si>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</si>
  <si>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</si>
  <si>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</si>
  <si>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</si>
  <si>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</si>
  <si>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</si>
  <si>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</si>
  <si>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
</t>
    </r>
    <r>
      <rPr>
        <sz val="11"/>
        <color rgb="FF000000"/>
        <rFont val="Times New Roman"/>
        <family val="1"/>
        <charset val="238"/>
      </rPr>
      <t xml:space="preserve">CBDGG1900009HM
</t>
    </r>
  </si>
  <si>
    <t>Załącznik nr 3a do Zaproszenia</t>
  </si>
  <si>
    <t>Załącznik nr 3b do Zaproszenia</t>
  </si>
  <si>
    <t>HARMONOGRAM TESTÓW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</si>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</sst>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m&quot;.&quot;yyyy"/>
    <numFmt numFmtId="165" formatCode="#,##0.00&quot; &quot;[$zł-415];[Red]&quot;-&quot;#,##0.00&quot; &quot;[$zł-415]"/>
  </numFmts>
  <fonts count="3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2"/>
      <color rgb="FFFFFFFF"/>
      <name val="Calibri1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theme="1"/>
      <name val="Mang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Mangal"/>
      <family val="2"/>
      <charset val="238"/>
    </font>
    <font>
      <sz val="12"/>
      <color rgb="FFFFFFD7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6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D7"/>
        <bgColor rgb="FFFFFFD7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0" borderId="0"/>
    <xf numFmtId="0" fontId="5" fillId="0" borderId="0"/>
    <xf numFmtId="0" fontId="6" fillId="6" borderId="0"/>
    <xf numFmtId="0" fontId="7" fillId="0" borderId="0"/>
    <xf numFmtId="0" fontId="8" fillId="0" borderId="0"/>
    <xf numFmtId="0" fontId="9" fillId="7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>
      <alignment horizontal="left"/>
    </xf>
    <xf numFmtId="0" fontId="1" fillId="0" borderId="0"/>
    <xf numFmtId="0" fontId="1" fillId="0" borderId="0"/>
    <xf numFmtId="0" fontId="15" fillId="0" borderId="0"/>
    <xf numFmtId="0" fontId="15" fillId="0" borderId="0">
      <alignment horizontal="left"/>
    </xf>
    <xf numFmtId="0" fontId="1" fillId="0" borderId="0"/>
    <xf numFmtId="0" fontId="16" fillId="0" borderId="0"/>
    <xf numFmtId="165" fontId="16" fillId="0" borderId="0"/>
    <xf numFmtId="0" fontId="1" fillId="0" borderId="0"/>
    <xf numFmtId="0" fontId="1" fillId="0" borderId="0"/>
    <xf numFmtId="0" fontId="4" fillId="0" borderId="0"/>
    <xf numFmtId="0" fontId="17" fillId="9" borderId="2">
      <alignment vertical="center" wrapText="1"/>
      <protection locked="0"/>
    </xf>
  </cellStyleXfs>
  <cellXfs count="48">
    <xf numFmtId="0" fontId="0" fillId="0" borderId="0" xfId="0"/>
    <xf numFmtId="0" fontId="0" fillId="0" borderId="2" xfId="0" applyBorder="1" applyAlignment="1">
      <alignment horizontal="center" vertical="center"/>
    </xf>
    <xf numFmtId="0" fontId="18" fillId="1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11" borderId="2" xfId="0" applyFont="1" applyFill="1" applyBorder="1" applyAlignment="1">
      <alignment horizontal="center" wrapText="1"/>
    </xf>
    <xf numFmtId="0" fontId="22" fillId="11" borderId="2" xfId="0" applyFont="1" applyFill="1" applyBorder="1" applyAlignment="1">
      <alignment horizontal="center" wrapText="1"/>
    </xf>
    <xf numFmtId="0" fontId="23" fillId="11" borderId="2" xfId="0" applyFont="1" applyFill="1" applyBorder="1" applyAlignment="1">
      <alignment horizontal="center" wrapText="1"/>
    </xf>
    <xf numFmtId="164" fontId="23" fillId="11" borderId="2" xfId="0" applyNumberFormat="1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/>
    </xf>
    <xf numFmtId="0" fontId="26" fillId="0" borderId="0" xfId="0" applyFont="1" applyFill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/>
    <xf numFmtId="0" fontId="26" fillId="0" borderId="0" xfId="0" applyFont="1"/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2" xfId="0" applyFont="1" applyBorder="1" applyAlignment="1">
      <alignment horizontal="center" vertical="center"/>
    </xf>
    <xf numFmtId="0" fontId="26" fillId="11" borderId="2" xfId="0" applyFont="1" applyFill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>
      <alignment horizontal="center"/>
    </xf>
  </cellXfs>
  <cellStyles count="30">
    <cellStyle name="Accent" xfId="1"/>
    <cellStyle name="Accent 1" xfId="2"/>
    <cellStyle name="Accent 2" xfId="3"/>
    <cellStyle name="Accent 3" xfId="4"/>
    <cellStyle name="Bad" xfId="5"/>
    <cellStyle name="Bez tytułu1" xfId="6"/>
    <cellStyle name="Biała czcionka" xfId="7"/>
    <cellStyle name="Error" xfId="8"/>
    <cellStyle name="Excel Built-in Excel Built-in Excel Built-in Excel Built-in Normalny 2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Neutral" xfId="16"/>
    <cellStyle name="Normalny" xfId="0" builtinId="0" customBuiltin="1"/>
    <cellStyle name="Note" xfId="17"/>
    <cellStyle name="Pivot Table Category" xfId="18"/>
    <cellStyle name="Pivot Table Corner" xfId="19"/>
    <cellStyle name="Pivot Table Field" xfId="20"/>
    <cellStyle name="Pivot Table Result" xfId="21"/>
    <cellStyle name="Pivot Table Title" xfId="22"/>
    <cellStyle name="Pivot Table Value" xfId="23"/>
    <cellStyle name="Result" xfId="24"/>
    <cellStyle name="Result2" xfId="25"/>
    <cellStyle name="Status" xfId="26"/>
    <cellStyle name="Text" xfId="27"/>
    <cellStyle name="Warning" xfId="28"/>
    <cellStyle name="żółta4czcionka" xfId="29"/>
  </cellStyles>
  <dxfs count="16"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/>
        <i val="0"/>
        <color rgb="FFFFFFFF"/>
      </font>
      <fill>
        <patternFill patternType="solid">
          <fgColor rgb="FFCC0000"/>
          <bgColor rgb="FFCC0000"/>
        </patternFill>
      </fill>
    </dxf>
    <dxf>
      <font>
        <b/>
        <i val="0"/>
        <color rgb="FFFFFFFF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B1:I19" totalsRowShown="0">
  <autoFilter ref="B1:I19">
    <filterColumn colId="7">
      <filters>
        <filter val="1900-12-30"/>
      </filters>
    </filterColumn>
  </autoFilter>
  <tableColumns count="8">
    <tableColumn id="1" name="Nazwa urządzenia"/>
    <tableColumn id="2" name="Przeznaczenie"/>
    <tableColumn id="3" name="Model lub typ"/>
    <tableColumn id="4" name="Producent"/>
    <tableColumn id="5" name="Nr fabryczny/ seryjny_x000a_"/>
    <tableColumn id="6" name="Data uruchomienia"/>
    <tableColumn id="7" name="Data aktualnego testu"/>
    <tableColumn id="8" name="Data planowanego testu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B4:M42" totalsRowShown="0" headerRowDxfId="13" dataDxfId="12">
  <tableColumns count="12">
    <tableColumn id="1" name="Nr ewid." dataDxfId="11"/>
    <tableColumn id="2" name="Rodzaj aparatu" dataDxfId="10"/>
    <tableColumn id="3" name="Producent" dataDxfId="9"/>
    <tableColumn id="4" name="Typ/Model" dataDxfId="8"/>
    <tableColumn id="5" name="Numer seryjny" dataDxfId="7"/>
    <tableColumn id="6" name="Dokładny opis lokalizacji, notatki i uwagi" dataDxfId="6"/>
    <tableColumn id="7" name="Przynależność" dataDxfId="5"/>
    <tableColumn id="8" name="Rok produkcji" dataDxfId="4"/>
    <tableColumn id="9" name="Numer i data wydania zezwolenia" dataDxfId="3"/>
    <tableColumn id="10" name="Data aktualnego testu" dataDxfId="2"/>
    <tableColumn id="11" name="Data planowanego testu" dataDxfId="1"/>
    <tableColumn id="12" name="Uwagi/komentarz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2.75"/>
  <cols>
    <col min="1" max="1" width="8.140625" customWidth="1"/>
    <col min="2" max="2" width="20.7109375" customWidth="1"/>
    <col min="3" max="3" width="45" customWidth="1"/>
    <col min="4" max="4" width="18.42578125" customWidth="1"/>
    <col min="5" max="5" width="10.85546875" customWidth="1"/>
    <col min="6" max="6" width="26.5703125" customWidth="1"/>
    <col min="7" max="7" width="16.5703125" customWidth="1"/>
    <col min="8" max="8" width="25" customWidth="1"/>
    <col min="9" max="9" width="17.5703125" customWidth="1"/>
    <col min="10" max="1024" width="12.140625" customWidth="1"/>
  </cols>
  <sheetData>
    <row r="1" spans="1:12" s="6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/>
    </row>
    <row r="2" spans="1:12" s="6" customFormat="1" ht="31.5">
      <c r="A2" s="1">
        <v>1</v>
      </c>
      <c r="B2" s="7" t="s">
        <v>9</v>
      </c>
      <c r="C2" s="8" t="s">
        <v>10</v>
      </c>
      <c r="D2" s="9" t="s">
        <v>11</v>
      </c>
      <c r="E2" s="9" t="s">
        <v>12</v>
      </c>
      <c r="F2" s="9">
        <v>2590133610</v>
      </c>
      <c r="G2" s="10">
        <v>43836</v>
      </c>
      <c r="H2" s="11">
        <v>44636</v>
      </c>
      <c r="I2" s="11">
        <f>H2+365</f>
        <v>45001</v>
      </c>
      <c r="J2" s="5" t="s">
        <v>13</v>
      </c>
      <c r="K2" s="40" t="s">
        <v>14</v>
      </c>
      <c r="L2" s="40"/>
    </row>
    <row r="3" spans="1:12" ht="31.5">
      <c r="A3" s="1">
        <v>2</v>
      </c>
      <c r="B3" s="7" t="s">
        <v>9</v>
      </c>
      <c r="C3" s="8" t="s">
        <v>10</v>
      </c>
      <c r="D3" s="9" t="s">
        <v>15</v>
      </c>
      <c r="E3" s="9" t="s">
        <v>16</v>
      </c>
      <c r="F3" s="9" t="s">
        <v>17</v>
      </c>
      <c r="G3" s="10"/>
      <c r="H3" s="11">
        <v>44636</v>
      </c>
      <c r="I3" s="11">
        <f>H3+365</f>
        <v>45001</v>
      </c>
      <c r="J3" s="13" t="s">
        <v>13</v>
      </c>
      <c r="K3" s="40"/>
      <c r="L3" s="40"/>
    </row>
    <row r="4" spans="1:12" ht="12.95" customHeight="1">
      <c r="K4" s="12"/>
      <c r="L4" s="12"/>
    </row>
    <row r="5" spans="1:12" ht="31.5">
      <c r="A5" s="1">
        <v>3</v>
      </c>
      <c r="B5" s="7" t="s">
        <v>9</v>
      </c>
      <c r="C5" s="8" t="s">
        <v>18</v>
      </c>
      <c r="D5" s="9" t="s">
        <v>19</v>
      </c>
      <c r="E5" s="9" t="s">
        <v>12</v>
      </c>
      <c r="F5" s="9" t="s">
        <v>20</v>
      </c>
      <c r="G5" s="9" t="s">
        <v>21</v>
      </c>
      <c r="H5" s="11">
        <v>44636</v>
      </c>
      <c r="I5" s="11">
        <f>H5+365</f>
        <v>45001</v>
      </c>
      <c r="J5" s="13" t="s">
        <v>13</v>
      </c>
      <c r="K5" s="40" t="s">
        <v>22</v>
      </c>
      <c r="L5" s="40"/>
    </row>
    <row r="6" spans="1:12" ht="31.5">
      <c r="A6" s="1">
        <v>4</v>
      </c>
      <c r="B6" s="7" t="s">
        <v>9</v>
      </c>
      <c r="C6" s="8" t="s">
        <v>18</v>
      </c>
      <c r="D6" s="9" t="s">
        <v>23</v>
      </c>
      <c r="E6" s="9" t="s">
        <v>12</v>
      </c>
      <c r="F6" s="9" t="s">
        <v>24</v>
      </c>
      <c r="G6" s="9"/>
      <c r="H6" s="11">
        <v>44834</v>
      </c>
      <c r="I6" s="11">
        <f>H6+365</f>
        <v>45199</v>
      </c>
      <c r="J6" s="13" t="s">
        <v>13</v>
      </c>
      <c r="K6" s="40"/>
      <c r="L6" s="40"/>
    </row>
    <row r="7" spans="1:12" ht="31.5">
      <c r="A7" s="1">
        <v>5</v>
      </c>
      <c r="B7" s="7" t="s">
        <v>9</v>
      </c>
      <c r="C7" s="8" t="s">
        <v>25</v>
      </c>
      <c r="D7" s="9" t="s">
        <v>15</v>
      </c>
      <c r="E7" s="9" t="s">
        <v>16</v>
      </c>
      <c r="F7" s="9" t="s">
        <v>26</v>
      </c>
      <c r="G7" s="10">
        <v>43894</v>
      </c>
      <c r="H7" s="11">
        <v>44636</v>
      </c>
      <c r="I7" s="11">
        <f>H7+365</f>
        <v>45001</v>
      </c>
      <c r="J7" s="13" t="s">
        <v>13</v>
      </c>
      <c r="K7" s="40"/>
      <c r="L7" s="40"/>
    </row>
    <row r="8" spans="1:12" ht="12.95" customHeight="1">
      <c r="K8" s="12"/>
      <c r="L8" s="12"/>
    </row>
    <row r="9" spans="1:12" ht="31.5">
      <c r="A9" s="1">
        <v>6</v>
      </c>
      <c r="B9" s="7" t="s">
        <v>9</v>
      </c>
      <c r="C9" s="8" t="s">
        <v>27</v>
      </c>
      <c r="D9" s="9" t="s">
        <v>28</v>
      </c>
      <c r="E9" s="9" t="s">
        <v>16</v>
      </c>
      <c r="F9" s="9">
        <v>22509098</v>
      </c>
      <c r="G9" s="9"/>
      <c r="H9" s="14">
        <v>44834</v>
      </c>
      <c r="I9" s="11">
        <f t="shared" ref="I9:I16" si="0">H9+365</f>
        <v>45199</v>
      </c>
      <c r="J9" s="13">
        <v>1</v>
      </c>
      <c r="K9" s="40" t="s">
        <v>29</v>
      </c>
      <c r="L9" s="40"/>
    </row>
    <row r="10" spans="1:12" ht="31.5">
      <c r="A10" s="1">
        <v>7</v>
      </c>
      <c r="B10" s="7" t="s">
        <v>9</v>
      </c>
      <c r="C10" s="8" t="s">
        <v>27</v>
      </c>
      <c r="D10" s="9" t="s">
        <v>19</v>
      </c>
      <c r="E10" s="9" t="s">
        <v>12</v>
      </c>
      <c r="F10" s="9" t="s">
        <v>30</v>
      </c>
      <c r="G10" s="9" t="s">
        <v>21</v>
      </c>
      <c r="H10" s="14">
        <v>44636</v>
      </c>
      <c r="I10" s="11">
        <f t="shared" si="0"/>
        <v>45001</v>
      </c>
      <c r="J10" s="13">
        <v>2</v>
      </c>
      <c r="K10" s="40"/>
      <c r="L10" s="40"/>
    </row>
    <row r="11" spans="1:12" ht="31.5">
      <c r="A11" s="1">
        <v>8</v>
      </c>
      <c r="B11" s="7" t="s">
        <v>9</v>
      </c>
      <c r="C11" s="8" t="s">
        <v>31</v>
      </c>
      <c r="D11" s="9" t="s">
        <v>32</v>
      </c>
      <c r="E11" s="9" t="s">
        <v>33</v>
      </c>
      <c r="F11" s="9" t="s">
        <v>34</v>
      </c>
      <c r="G11" s="10">
        <v>42795</v>
      </c>
      <c r="H11" s="11">
        <v>44532</v>
      </c>
      <c r="I11" s="11">
        <f t="shared" si="0"/>
        <v>44897</v>
      </c>
      <c r="J11" s="13">
        <v>3</v>
      </c>
      <c r="K11" s="40"/>
      <c r="L11" s="40"/>
    </row>
    <row r="12" spans="1:12" ht="31.5">
      <c r="A12" s="1">
        <v>9</v>
      </c>
      <c r="B12" s="7" t="s">
        <v>9</v>
      </c>
      <c r="C12" s="8" t="s">
        <v>27</v>
      </c>
      <c r="D12" s="9" t="s">
        <v>35</v>
      </c>
      <c r="E12" s="9" t="s">
        <v>16</v>
      </c>
      <c r="F12" s="9" t="s">
        <v>36</v>
      </c>
      <c r="G12" s="9"/>
      <c r="H12" s="14">
        <v>44834</v>
      </c>
      <c r="I12" s="11">
        <f t="shared" si="0"/>
        <v>45199</v>
      </c>
      <c r="J12" s="13">
        <v>4</v>
      </c>
      <c r="K12" s="40"/>
      <c r="L12" s="40"/>
    </row>
    <row r="13" spans="1:12" ht="31.5">
      <c r="A13" s="1">
        <v>10</v>
      </c>
      <c r="B13" s="7" t="s">
        <v>9</v>
      </c>
      <c r="C13" s="8" t="s">
        <v>27</v>
      </c>
      <c r="D13" s="9" t="s">
        <v>19</v>
      </c>
      <c r="E13" s="9" t="s">
        <v>12</v>
      </c>
      <c r="F13" s="9" t="s">
        <v>37</v>
      </c>
      <c r="G13" s="9" t="s">
        <v>21</v>
      </c>
      <c r="H13" s="14">
        <v>44636</v>
      </c>
      <c r="I13" s="11">
        <f t="shared" si="0"/>
        <v>45001</v>
      </c>
      <c r="J13" s="13">
        <v>5</v>
      </c>
      <c r="K13" s="40"/>
      <c r="L13" s="40"/>
    </row>
    <row r="14" spans="1:12" ht="31.5">
      <c r="A14" s="1">
        <v>11</v>
      </c>
      <c r="B14" s="7" t="s">
        <v>9</v>
      </c>
      <c r="C14" s="8" t="s">
        <v>27</v>
      </c>
      <c r="D14" s="9" t="s">
        <v>28</v>
      </c>
      <c r="E14" s="9" t="s">
        <v>16</v>
      </c>
      <c r="F14" s="9">
        <v>22630108</v>
      </c>
      <c r="G14" s="9"/>
      <c r="H14" s="14">
        <v>44834</v>
      </c>
      <c r="I14" s="11">
        <f t="shared" si="0"/>
        <v>45199</v>
      </c>
      <c r="J14" s="13">
        <v>6</v>
      </c>
      <c r="K14" s="40"/>
      <c r="L14" s="40"/>
    </row>
    <row r="15" spans="1:12" ht="31.5">
      <c r="A15" s="1">
        <v>12</v>
      </c>
      <c r="B15" s="7" t="s">
        <v>9</v>
      </c>
      <c r="C15" s="8" t="s">
        <v>27</v>
      </c>
      <c r="D15" s="9"/>
      <c r="E15" s="9" t="s">
        <v>12</v>
      </c>
      <c r="F15" s="9" t="s">
        <v>38</v>
      </c>
      <c r="G15" s="9"/>
      <c r="H15" s="11">
        <v>44834</v>
      </c>
      <c r="I15" s="11">
        <f t="shared" si="0"/>
        <v>45199</v>
      </c>
      <c r="J15" s="13">
        <v>7</v>
      </c>
      <c r="K15" s="40"/>
      <c r="L15" s="40"/>
    </row>
    <row r="16" spans="1:12" ht="31.5">
      <c r="A16" s="1">
        <v>13</v>
      </c>
      <c r="B16" s="7" t="s">
        <v>9</v>
      </c>
      <c r="C16" s="8" t="s">
        <v>39</v>
      </c>
      <c r="D16" s="9" t="s">
        <v>19</v>
      </c>
      <c r="E16" s="9" t="s">
        <v>12</v>
      </c>
      <c r="F16" s="9" t="s">
        <v>40</v>
      </c>
      <c r="G16" s="9" t="s">
        <v>21</v>
      </c>
      <c r="H16" s="11">
        <v>44834</v>
      </c>
      <c r="I16" s="11">
        <f t="shared" si="0"/>
        <v>45199</v>
      </c>
      <c r="J16" s="13" t="s">
        <v>13</v>
      </c>
      <c r="K16" s="40"/>
      <c r="L16" s="40"/>
    </row>
    <row r="17" spans="1:12" ht="11.85" customHeight="1">
      <c r="K17" s="12"/>
      <c r="L17" s="12"/>
    </row>
    <row r="18" spans="1:12" ht="31.5">
      <c r="A18" s="1">
        <v>14</v>
      </c>
      <c r="B18" s="7" t="s">
        <v>9</v>
      </c>
      <c r="C18" s="8" t="s">
        <v>41</v>
      </c>
      <c r="D18" s="9" t="s">
        <v>42</v>
      </c>
      <c r="E18" s="9" t="s">
        <v>16</v>
      </c>
      <c r="F18" s="9">
        <v>21588028</v>
      </c>
      <c r="G18" s="10">
        <v>43447</v>
      </c>
      <c r="H18" s="11">
        <v>44532</v>
      </c>
      <c r="I18" s="11">
        <f>H18+365</f>
        <v>44897</v>
      </c>
      <c r="J18" s="13" t="s">
        <v>13</v>
      </c>
      <c r="K18" s="40" t="s">
        <v>43</v>
      </c>
      <c r="L18" s="40"/>
    </row>
    <row r="19" spans="1:12" ht="31.5">
      <c r="A19" s="1">
        <v>15</v>
      </c>
      <c r="B19" s="7" t="s">
        <v>9</v>
      </c>
      <c r="C19" s="8" t="s">
        <v>41</v>
      </c>
      <c r="D19" s="9" t="s">
        <v>19</v>
      </c>
      <c r="E19" s="9" t="s">
        <v>12</v>
      </c>
      <c r="F19" s="9" t="s">
        <v>44</v>
      </c>
      <c r="G19" s="10">
        <v>43837</v>
      </c>
      <c r="H19" s="11">
        <v>44532</v>
      </c>
      <c r="I19" s="11">
        <f>H19+365</f>
        <v>44897</v>
      </c>
      <c r="J19" s="13" t="s">
        <v>13</v>
      </c>
      <c r="K19" s="40"/>
      <c r="L19" s="40"/>
    </row>
    <row r="20" spans="1:12" ht="11.85" customHeight="1">
      <c r="A20" s="1"/>
      <c r="J20" s="13"/>
      <c r="K20" s="12"/>
      <c r="L20" s="12"/>
    </row>
    <row r="21" spans="1:12" ht="31.5">
      <c r="A21" s="1">
        <v>16</v>
      </c>
      <c r="B21" s="7" t="s">
        <v>45</v>
      </c>
      <c r="C21" s="8" t="s">
        <v>46</v>
      </c>
      <c r="D21" s="9" t="s">
        <v>47</v>
      </c>
      <c r="E21" s="9" t="s">
        <v>12</v>
      </c>
      <c r="F21" s="9" t="s">
        <v>48</v>
      </c>
      <c r="G21" s="15">
        <v>2021</v>
      </c>
      <c r="H21" s="11">
        <v>44834</v>
      </c>
      <c r="I21" s="11">
        <f>H21+365</f>
        <v>45199</v>
      </c>
      <c r="J21" s="13" t="s">
        <v>13</v>
      </c>
      <c r="K21" s="40" t="s">
        <v>49</v>
      </c>
      <c r="L21" s="40"/>
    </row>
    <row r="22" spans="1:12" ht="31.5">
      <c r="A22" s="1">
        <v>17</v>
      </c>
      <c r="B22" s="7" t="s">
        <v>45</v>
      </c>
      <c r="C22" s="8" t="s">
        <v>50</v>
      </c>
      <c r="D22" s="9"/>
      <c r="E22" s="9"/>
      <c r="F22" s="9"/>
      <c r="G22" s="15"/>
      <c r="H22" s="11">
        <v>44834</v>
      </c>
      <c r="I22" s="11">
        <f>H22+365</f>
        <v>45199</v>
      </c>
      <c r="J22" s="13" t="s">
        <v>13</v>
      </c>
      <c r="K22" s="40"/>
      <c r="L22" s="40"/>
    </row>
    <row r="23" spans="1:12" ht="31.5">
      <c r="A23" s="1">
        <v>18</v>
      </c>
      <c r="B23" s="7" t="s">
        <v>45</v>
      </c>
      <c r="C23" s="8" t="s">
        <v>51</v>
      </c>
      <c r="D23" s="9" t="s">
        <v>52</v>
      </c>
      <c r="E23" s="9" t="s">
        <v>16</v>
      </c>
      <c r="F23" s="9">
        <v>10000013081</v>
      </c>
      <c r="G23" s="9"/>
      <c r="H23" s="11"/>
      <c r="I23" s="11">
        <f>H23+365</f>
        <v>365</v>
      </c>
      <c r="J23" s="13" t="s">
        <v>13</v>
      </c>
      <c r="K23" s="40"/>
      <c r="L23" s="40"/>
    </row>
    <row r="24" spans="1:12" ht="11.85" customHeight="1">
      <c r="J24" s="13"/>
      <c r="K24" s="12"/>
      <c r="L24" s="12"/>
    </row>
    <row r="25" spans="1:12" ht="31.5">
      <c r="A25" s="1">
        <v>19</v>
      </c>
      <c r="B25" s="7" t="s">
        <v>9</v>
      </c>
      <c r="C25" s="8" t="s">
        <v>53</v>
      </c>
      <c r="D25" s="9"/>
      <c r="E25" s="9" t="s">
        <v>12</v>
      </c>
      <c r="F25" s="9" t="s">
        <v>54</v>
      </c>
      <c r="G25" s="10"/>
      <c r="H25" s="11">
        <v>44834</v>
      </c>
      <c r="I25" s="11">
        <f>H25+365</f>
        <v>45199</v>
      </c>
      <c r="J25" s="13" t="s">
        <v>13</v>
      </c>
      <c r="K25" s="40" t="s">
        <v>55</v>
      </c>
      <c r="L25" s="40"/>
    </row>
    <row r="26" spans="1:12" ht="31.5">
      <c r="A26" s="1">
        <v>20</v>
      </c>
      <c r="B26" s="7" t="s">
        <v>9</v>
      </c>
      <c r="C26" s="8" t="s">
        <v>53</v>
      </c>
      <c r="D26" s="9"/>
      <c r="E26" s="9" t="s">
        <v>12</v>
      </c>
      <c r="F26" s="9" t="s">
        <v>56</v>
      </c>
      <c r="G26" s="10"/>
      <c r="H26" s="11"/>
      <c r="I26" s="11">
        <f>H26+365</f>
        <v>365</v>
      </c>
      <c r="J26" s="13" t="s">
        <v>13</v>
      </c>
      <c r="K26" s="40"/>
      <c r="L26" s="40"/>
    </row>
    <row r="27" spans="1:12" ht="10.9" customHeight="1">
      <c r="K27" s="12"/>
      <c r="L27" s="12"/>
    </row>
    <row r="28" spans="1:12" ht="31.5">
      <c r="A28" s="1">
        <v>21</v>
      </c>
      <c r="B28" s="7" t="s">
        <v>9</v>
      </c>
      <c r="C28" s="8" t="s">
        <v>31</v>
      </c>
      <c r="D28" s="9" t="s">
        <v>42</v>
      </c>
      <c r="E28" s="9" t="s">
        <v>16</v>
      </c>
      <c r="F28" s="9">
        <v>22055058</v>
      </c>
      <c r="G28" s="10">
        <v>43447</v>
      </c>
      <c r="H28" s="11">
        <v>43783</v>
      </c>
      <c r="I28" s="11">
        <f>H28+365</f>
        <v>44148</v>
      </c>
      <c r="K28" s="40" t="s">
        <v>57</v>
      </c>
      <c r="L28" s="40"/>
    </row>
    <row r="29" spans="1:12" ht="31.5">
      <c r="A29" s="1">
        <v>22</v>
      </c>
      <c r="B29" s="7" t="s">
        <v>9</v>
      </c>
      <c r="C29" s="8" t="s">
        <v>58</v>
      </c>
      <c r="D29" s="9" t="s">
        <v>19</v>
      </c>
      <c r="E29" s="9" t="s">
        <v>12</v>
      </c>
      <c r="F29" s="9" t="s">
        <v>59</v>
      </c>
      <c r="G29" s="10">
        <v>43837</v>
      </c>
      <c r="H29" s="11">
        <v>43837</v>
      </c>
      <c r="I29" s="11">
        <f>H29+365</f>
        <v>44202</v>
      </c>
      <c r="J29" s="13"/>
      <c r="K29" s="40"/>
      <c r="L29" s="40"/>
    </row>
    <row r="30" spans="1:12" ht="31.5">
      <c r="A30" s="1">
        <v>23</v>
      </c>
      <c r="B30" s="7" t="s">
        <v>9</v>
      </c>
      <c r="C30" s="8" t="s">
        <v>60</v>
      </c>
      <c r="D30" s="9" t="s">
        <v>15</v>
      </c>
      <c r="E30" s="9" t="s">
        <v>16</v>
      </c>
      <c r="F30" s="9" t="s">
        <v>61</v>
      </c>
      <c r="G30" s="10">
        <v>43894</v>
      </c>
      <c r="H30" s="11">
        <v>44265</v>
      </c>
      <c r="I30" s="11">
        <f>H30+365</f>
        <v>44630</v>
      </c>
      <c r="K30" s="40"/>
      <c r="L30" s="40"/>
    </row>
  </sheetData>
  <mergeCells count="7">
    <mergeCell ref="K28:L30"/>
    <mergeCell ref="K2:L3"/>
    <mergeCell ref="K5:L7"/>
    <mergeCell ref="K9:L16"/>
    <mergeCell ref="K18:L19"/>
    <mergeCell ref="K21:L23"/>
    <mergeCell ref="K25:L26"/>
  </mergeCells>
  <conditionalFormatting sqref="I2:I3 I5:I7 I9:I16 I18:I19 I21:I23 I25:I26 I28:I30">
    <cfRule type="expression" dxfId="15" priority="2" stopIfTrue="1">
      <formula>_xlfn.DAYS(I2,TODAY())&lt;0</formula>
    </cfRule>
  </conditionalFormatting>
  <pageMargins left="0.28661417322834648" right="0.34015748031496068" top="0.55472440944881896" bottom="0.59448818897637801" header="0.1610236220472441" footer="0.20078740157480315"/>
  <pageSetup paperSize="0" fitToWidth="0" fitToHeight="0" pageOrder="overThenDown" orientation="landscape" horizontalDpi="0" verticalDpi="0" copies="0"/>
  <headerFooter alignWithMargins="0"/>
  <colBreaks count="1" manualBreakCount="1">
    <brk id="7" man="1"/>
  </colBreak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tabSelected="1" view="pageLayout" zoomScaleNormal="100" workbookViewId="0">
      <selection activeCell="H6" sqref="H6"/>
    </sheetView>
  </sheetViews>
  <sheetFormatPr defaultRowHeight="15"/>
  <cols>
    <col min="1" max="1" width="9.140625" style="16"/>
    <col min="2" max="2" width="8.7109375" style="17" customWidth="1"/>
    <col min="3" max="3" width="23.28515625" style="17" customWidth="1"/>
    <col min="4" max="4" width="16.7109375" style="17" customWidth="1"/>
    <col min="5" max="5" width="20.7109375" style="17" customWidth="1"/>
    <col min="6" max="6" width="21.5703125" style="18" customWidth="1"/>
    <col min="7" max="7" width="0.28515625" style="17" hidden="1" customWidth="1"/>
    <col min="8" max="8" width="22.42578125" style="17" customWidth="1"/>
    <col min="9" max="9" width="13.42578125" style="17" customWidth="1"/>
    <col min="10" max="10" width="26.28515625" style="23" customWidth="1"/>
    <col min="11" max="11" width="17.140625" style="17" customWidth="1"/>
    <col min="12" max="12" width="28.28515625" style="19" customWidth="1"/>
    <col min="13" max="13" width="44.42578125" style="20" hidden="1" customWidth="1"/>
    <col min="14" max="14" width="16.140625" style="16" customWidth="1"/>
    <col min="15" max="241" width="12.140625" style="17" customWidth="1"/>
    <col min="242" max="969" width="12.140625" style="16" customWidth="1"/>
    <col min="970" max="1025" width="12.140625" style="21" customWidth="1"/>
    <col min="1026" max="16384" width="9.140625" style="22"/>
  </cols>
  <sheetData>
    <row r="1" spans="1:13" ht="31.5" customHeight="1">
      <c r="D1" s="44" t="s">
        <v>328</v>
      </c>
      <c r="E1" s="43"/>
      <c r="F1" s="43"/>
      <c r="G1" s="43"/>
      <c r="H1" s="43"/>
      <c r="I1" s="33"/>
      <c r="J1" s="45" t="s">
        <v>326</v>
      </c>
      <c r="K1" s="45"/>
    </row>
    <row r="3" spans="1:13" ht="39.75" customHeight="1">
      <c r="K3" s="46" t="s">
        <v>329</v>
      </c>
      <c r="L3" s="46"/>
    </row>
    <row r="4" spans="1:13" ht="42.4" customHeight="1">
      <c r="A4" s="24" t="s">
        <v>287</v>
      </c>
      <c r="B4" s="25" t="s">
        <v>62</v>
      </c>
      <c r="C4" s="25" t="s">
        <v>63</v>
      </c>
      <c r="D4" s="25" t="s">
        <v>4</v>
      </c>
      <c r="E4" s="25" t="s">
        <v>64</v>
      </c>
      <c r="F4" s="26" t="s">
        <v>65</v>
      </c>
      <c r="G4" s="25" t="s">
        <v>66</v>
      </c>
      <c r="H4" s="25" t="s">
        <v>67</v>
      </c>
      <c r="I4" s="25" t="s">
        <v>68</v>
      </c>
      <c r="J4" s="25" t="s">
        <v>69</v>
      </c>
      <c r="K4" s="25" t="s">
        <v>7</v>
      </c>
      <c r="L4" s="25" t="s">
        <v>8</v>
      </c>
      <c r="M4" s="20" t="s">
        <v>70</v>
      </c>
    </row>
    <row r="5" spans="1:13" ht="57" customHeight="1">
      <c r="A5" s="27" t="s">
        <v>288</v>
      </c>
      <c r="B5" s="28">
        <v>1</v>
      </c>
      <c r="C5" s="27" t="s">
        <v>71</v>
      </c>
      <c r="D5" s="27" t="s">
        <v>72</v>
      </c>
      <c r="E5" s="27" t="s">
        <v>73</v>
      </c>
      <c r="F5" s="29" t="s">
        <v>74</v>
      </c>
      <c r="G5" s="27" t="s">
        <v>75</v>
      </c>
      <c r="H5" s="27" t="s">
        <v>76</v>
      </c>
      <c r="I5" s="27">
        <v>2022</v>
      </c>
      <c r="J5" s="27" t="s">
        <v>77</v>
      </c>
      <c r="K5" s="30">
        <v>44930</v>
      </c>
      <c r="L5" s="31">
        <f t="shared" ref="L5:L41" si="0">K5+365</f>
        <v>45295</v>
      </c>
    </row>
    <row r="6" spans="1:13" ht="57" customHeight="1">
      <c r="A6" s="27" t="s">
        <v>289</v>
      </c>
      <c r="B6" s="28">
        <v>2</v>
      </c>
      <c r="C6" s="27" t="s">
        <v>78</v>
      </c>
      <c r="D6" s="27" t="s">
        <v>79</v>
      </c>
      <c r="E6" s="27" t="s">
        <v>80</v>
      </c>
      <c r="F6" s="29" t="s">
        <v>81</v>
      </c>
      <c r="G6" s="27" t="s">
        <v>82</v>
      </c>
      <c r="H6" s="27" t="s">
        <v>83</v>
      </c>
      <c r="I6" s="27">
        <v>2013</v>
      </c>
      <c r="J6" s="27" t="s">
        <v>84</v>
      </c>
      <c r="K6" s="30">
        <v>44895</v>
      </c>
      <c r="L6" s="31">
        <f t="shared" si="0"/>
        <v>45260</v>
      </c>
      <c r="M6" s="27" t="s">
        <v>13</v>
      </c>
    </row>
    <row r="7" spans="1:13" ht="57" customHeight="1">
      <c r="A7" s="27" t="s">
        <v>290</v>
      </c>
      <c r="B7" s="28">
        <v>3</v>
      </c>
      <c r="C7" s="27" t="s">
        <v>78</v>
      </c>
      <c r="D7" s="27" t="s">
        <v>85</v>
      </c>
      <c r="E7" s="27" t="s">
        <v>86</v>
      </c>
      <c r="F7" s="29">
        <v>480338</v>
      </c>
      <c r="G7" s="27" t="s">
        <v>87</v>
      </c>
      <c r="H7" s="27" t="s">
        <v>83</v>
      </c>
      <c r="I7" s="27">
        <v>2005</v>
      </c>
      <c r="J7" s="27" t="s">
        <v>88</v>
      </c>
      <c r="K7" s="30">
        <v>44895</v>
      </c>
      <c r="L7" s="31">
        <f t="shared" si="0"/>
        <v>45260</v>
      </c>
      <c r="M7" s="27" t="s">
        <v>13</v>
      </c>
    </row>
    <row r="8" spans="1:13" ht="57" customHeight="1">
      <c r="A8" s="27" t="s">
        <v>291</v>
      </c>
      <c r="B8" s="28">
        <v>4</v>
      </c>
      <c r="C8" s="27" t="s">
        <v>89</v>
      </c>
      <c r="D8" s="27" t="s">
        <v>90</v>
      </c>
      <c r="E8" s="27" t="s">
        <v>91</v>
      </c>
      <c r="F8" s="29" t="s">
        <v>92</v>
      </c>
      <c r="G8" s="27" t="s">
        <v>93</v>
      </c>
      <c r="H8" s="27" t="s">
        <v>83</v>
      </c>
      <c r="I8" s="27">
        <v>1997</v>
      </c>
      <c r="J8" s="27" t="s">
        <v>94</v>
      </c>
      <c r="K8" s="30">
        <v>44637</v>
      </c>
      <c r="L8" s="31">
        <f t="shared" si="0"/>
        <v>45002</v>
      </c>
      <c r="M8" s="27" t="s">
        <v>13</v>
      </c>
    </row>
    <row r="9" spans="1:13" ht="57" customHeight="1">
      <c r="A9" s="27" t="s">
        <v>292</v>
      </c>
      <c r="B9" s="28">
        <v>5</v>
      </c>
      <c r="C9" s="27" t="s">
        <v>95</v>
      </c>
      <c r="D9" s="27" t="s">
        <v>96</v>
      </c>
      <c r="E9" s="27" t="s">
        <v>97</v>
      </c>
      <c r="F9" s="29" t="s">
        <v>98</v>
      </c>
      <c r="G9" s="27" t="s">
        <v>99</v>
      </c>
      <c r="H9" s="27" t="s">
        <v>100</v>
      </c>
      <c r="I9" s="27">
        <v>2013</v>
      </c>
      <c r="J9" s="27" t="s">
        <v>101</v>
      </c>
      <c r="K9" s="30">
        <v>44895</v>
      </c>
      <c r="L9" s="31">
        <f t="shared" si="0"/>
        <v>45260</v>
      </c>
      <c r="M9" s="27" t="s">
        <v>102</v>
      </c>
    </row>
    <row r="10" spans="1:13" ht="57" customHeight="1">
      <c r="A10" s="27" t="s">
        <v>293</v>
      </c>
      <c r="B10" s="28">
        <v>6</v>
      </c>
      <c r="C10" s="27" t="s">
        <v>95</v>
      </c>
      <c r="D10" s="27" t="s">
        <v>103</v>
      </c>
      <c r="E10" s="27" t="s">
        <v>104</v>
      </c>
      <c r="F10" s="29" t="s">
        <v>105</v>
      </c>
      <c r="G10" s="27" t="s">
        <v>106</v>
      </c>
      <c r="H10" s="27" t="s">
        <v>107</v>
      </c>
      <c r="I10" s="27">
        <v>2012</v>
      </c>
      <c r="J10" s="27" t="s">
        <v>108</v>
      </c>
      <c r="K10" s="30">
        <v>44637</v>
      </c>
      <c r="L10" s="31">
        <f t="shared" si="0"/>
        <v>45002</v>
      </c>
      <c r="M10" s="27" t="s">
        <v>13</v>
      </c>
    </row>
    <row r="11" spans="1:13" ht="57" customHeight="1">
      <c r="A11" s="27" t="s">
        <v>294</v>
      </c>
      <c r="B11" s="28">
        <v>7</v>
      </c>
      <c r="C11" s="27" t="s">
        <v>78</v>
      </c>
      <c r="D11" s="27" t="s">
        <v>109</v>
      </c>
      <c r="E11" s="27" t="s">
        <v>110</v>
      </c>
      <c r="F11" s="29" t="s">
        <v>111</v>
      </c>
      <c r="G11" s="27" t="s">
        <v>112</v>
      </c>
      <c r="H11" s="27" t="s">
        <v>113</v>
      </c>
      <c r="I11" s="27">
        <v>2013</v>
      </c>
      <c r="J11" s="27" t="s">
        <v>114</v>
      </c>
      <c r="K11" s="30">
        <v>44895</v>
      </c>
      <c r="L11" s="31">
        <f t="shared" si="0"/>
        <v>45260</v>
      </c>
      <c r="M11" s="27" t="s">
        <v>13</v>
      </c>
    </row>
    <row r="12" spans="1:13" ht="57" customHeight="1">
      <c r="A12" s="27" t="s">
        <v>295</v>
      </c>
      <c r="B12" s="28">
        <v>8</v>
      </c>
      <c r="C12" s="27" t="s">
        <v>71</v>
      </c>
      <c r="D12" s="27" t="s">
        <v>85</v>
      </c>
      <c r="E12" s="27" t="s">
        <v>115</v>
      </c>
      <c r="F12" s="29" t="s">
        <v>116</v>
      </c>
      <c r="G12" s="27" t="s">
        <v>117</v>
      </c>
      <c r="H12" s="27" t="s">
        <v>118</v>
      </c>
      <c r="I12" s="27">
        <v>2019</v>
      </c>
      <c r="J12" s="27" t="s">
        <v>119</v>
      </c>
      <c r="K12" s="30">
        <v>44894</v>
      </c>
      <c r="L12" s="31">
        <f t="shared" si="0"/>
        <v>45259</v>
      </c>
      <c r="M12" s="27" t="s">
        <v>13</v>
      </c>
    </row>
    <row r="13" spans="1:13" ht="57" customHeight="1">
      <c r="A13" s="27" t="s">
        <v>296</v>
      </c>
      <c r="B13" s="28">
        <v>9</v>
      </c>
      <c r="C13" s="27" t="s">
        <v>95</v>
      </c>
      <c r="D13" s="27" t="s">
        <v>85</v>
      </c>
      <c r="E13" s="27" t="s">
        <v>120</v>
      </c>
      <c r="F13" s="29">
        <v>4068</v>
      </c>
      <c r="G13" s="27" t="s">
        <v>121</v>
      </c>
      <c r="H13" s="27" t="s">
        <v>122</v>
      </c>
      <c r="I13" s="27">
        <v>2014</v>
      </c>
      <c r="J13" s="27" t="s">
        <v>123</v>
      </c>
      <c r="K13" s="30">
        <v>44636</v>
      </c>
      <c r="L13" s="31">
        <f t="shared" si="0"/>
        <v>45001</v>
      </c>
      <c r="M13" s="27" t="s">
        <v>13</v>
      </c>
    </row>
    <row r="14" spans="1:13" ht="57" customHeight="1">
      <c r="A14" s="27" t="s">
        <v>297</v>
      </c>
      <c r="B14" s="28">
        <v>10</v>
      </c>
      <c r="C14" s="27" t="s">
        <v>89</v>
      </c>
      <c r="D14" s="27" t="s">
        <v>79</v>
      </c>
      <c r="E14" s="27" t="s">
        <v>124</v>
      </c>
      <c r="F14" s="29" t="s">
        <v>125</v>
      </c>
      <c r="G14" s="27" t="s">
        <v>126</v>
      </c>
      <c r="H14" s="27" t="s">
        <v>127</v>
      </c>
      <c r="I14" s="27">
        <v>2018</v>
      </c>
      <c r="J14" s="27" t="s">
        <v>128</v>
      </c>
      <c r="K14" s="30">
        <v>44894</v>
      </c>
      <c r="L14" s="31">
        <f t="shared" si="0"/>
        <v>45259</v>
      </c>
      <c r="M14" s="27" t="s">
        <v>13</v>
      </c>
    </row>
    <row r="15" spans="1:13" ht="57" customHeight="1">
      <c r="A15" s="27" t="s">
        <v>298</v>
      </c>
      <c r="B15" s="28">
        <v>11</v>
      </c>
      <c r="C15" s="27" t="s">
        <v>78</v>
      </c>
      <c r="D15" s="27" t="s">
        <v>129</v>
      </c>
      <c r="E15" s="27" t="s">
        <v>130</v>
      </c>
      <c r="F15" s="29" t="s">
        <v>131</v>
      </c>
      <c r="G15" s="27" t="s">
        <v>132</v>
      </c>
      <c r="H15" s="27" t="s">
        <v>127</v>
      </c>
      <c r="I15" s="27">
        <v>2007</v>
      </c>
      <c r="J15" s="27" t="s">
        <v>133</v>
      </c>
      <c r="K15" s="30">
        <v>44894</v>
      </c>
      <c r="L15" s="31">
        <f t="shared" si="0"/>
        <v>45259</v>
      </c>
      <c r="M15" s="27" t="s">
        <v>13</v>
      </c>
    </row>
    <row r="16" spans="1:13" ht="57" customHeight="1">
      <c r="A16" s="27" t="s">
        <v>299</v>
      </c>
      <c r="B16" s="28">
        <v>12</v>
      </c>
      <c r="C16" s="27" t="s">
        <v>134</v>
      </c>
      <c r="D16" s="27" t="s">
        <v>135</v>
      </c>
      <c r="E16" s="27" t="s">
        <v>136</v>
      </c>
      <c r="F16" s="29" t="s">
        <v>137</v>
      </c>
      <c r="G16" s="27" t="s">
        <v>132</v>
      </c>
      <c r="H16" s="27" t="s">
        <v>127</v>
      </c>
      <c r="I16" s="27">
        <v>2015</v>
      </c>
      <c r="J16" s="27" t="s">
        <v>138</v>
      </c>
      <c r="K16" s="30">
        <v>44789</v>
      </c>
      <c r="L16" s="31">
        <f t="shared" si="0"/>
        <v>45154</v>
      </c>
      <c r="M16" s="27" t="s">
        <v>13</v>
      </c>
    </row>
    <row r="17" spans="1:13" ht="57" customHeight="1">
      <c r="A17" s="27" t="s">
        <v>300</v>
      </c>
      <c r="B17" s="28">
        <v>13</v>
      </c>
      <c r="C17" s="27" t="s">
        <v>95</v>
      </c>
      <c r="D17" s="27" t="s">
        <v>139</v>
      </c>
      <c r="E17" s="27" t="s">
        <v>140</v>
      </c>
      <c r="F17" s="29" t="s">
        <v>141</v>
      </c>
      <c r="G17" s="27" t="s">
        <v>142</v>
      </c>
      <c r="H17" s="27" t="s">
        <v>122</v>
      </c>
      <c r="I17" s="27">
        <v>2012</v>
      </c>
      <c r="J17" s="27" t="s">
        <v>143</v>
      </c>
      <c r="K17" s="30">
        <v>44930</v>
      </c>
      <c r="L17" s="31">
        <f t="shared" si="0"/>
        <v>45295</v>
      </c>
      <c r="M17" s="27" t="s">
        <v>13</v>
      </c>
    </row>
    <row r="18" spans="1:13" ht="57" customHeight="1">
      <c r="A18" s="27" t="s">
        <v>301</v>
      </c>
      <c r="B18" s="28">
        <v>14</v>
      </c>
      <c r="C18" s="27" t="s">
        <v>144</v>
      </c>
      <c r="D18" s="27" t="s">
        <v>85</v>
      </c>
      <c r="E18" s="27" t="s">
        <v>145</v>
      </c>
      <c r="F18" s="29">
        <v>33337</v>
      </c>
      <c r="G18" s="27" t="s">
        <v>146</v>
      </c>
      <c r="H18" s="27" t="s">
        <v>147</v>
      </c>
      <c r="I18" s="27">
        <v>2014</v>
      </c>
      <c r="J18" s="27" t="s">
        <v>148</v>
      </c>
      <c r="K18" s="30">
        <v>44636</v>
      </c>
      <c r="L18" s="31">
        <f t="shared" si="0"/>
        <v>45001</v>
      </c>
      <c r="M18" s="27" t="s">
        <v>149</v>
      </c>
    </row>
    <row r="19" spans="1:13" ht="57" customHeight="1">
      <c r="A19" s="27" t="s">
        <v>302</v>
      </c>
      <c r="B19" s="28">
        <v>15</v>
      </c>
      <c r="C19" s="27" t="s">
        <v>144</v>
      </c>
      <c r="D19" s="27" t="s">
        <v>150</v>
      </c>
      <c r="E19" s="27" t="s">
        <v>151</v>
      </c>
      <c r="F19" s="29" t="s">
        <v>152</v>
      </c>
      <c r="G19" s="27" t="s">
        <v>146</v>
      </c>
      <c r="H19" s="27" t="s">
        <v>147</v>
      </c>
      <c r="I19" s="27">
        <v>2014</v>
      </c>
      <c r="J19" s="27" t="s">
        <v>153</v>
      </c>
      <c r="K19" s="30">
        <v>44894</v>
      </c>
      <c r="L19" s="31">
        <f t="shared" si="0"/>
        <v>45259</v>
      </c>
      <c r="M19" s="27" t="s">
        <v>13</v>
      </c>
    </row>
    <row r="20" spans="1:13" ht="57" customHeight="1">
      <c r="A20" s="27" t="s">
        <v>303</v>
      </c>
      <c r="B20" s="28">
        <v>16</v>
      </c>
      <c r="C20" s="27" t="s">
        <v>95</v>
      </c>
      <c r="D20" s="27" t="s">
        <v>85</v>
      </c>
      <c r="E20" s="27" t="s">
        <v>154</v>
      </c>
      <c r="F20" s="29">
        <v>1541</v>
      </c>
      <c r="G20" s="27" t="s">
        <v>155</v>
      </c>
      <c r="H20" s="27" t="s">
        <v>156</v>
      </c>
      <c r="I20" s="27">
        <v>2016</v>
      </c>
      <c r="J20" s="27" t="s">
        <v>157</v>
      </c>
      <c r="K20" s="30">
        <v>44637</v>
      </c>
      <c r="L20" s="31">
        <f t="shared" si="0"/>
        <v>45002</v>
      </c>
      <c r="M20" s="27" t="s">
        <v>13</v>
      </c>
    </row>
    <row r="21" spans="1:13" ht="57" customHeight="1">
      <c r="A21" s="27" t="s">
        <v>304</v>
      </c>
      <c r="B21" s="28">
        <v>17</v>
      </c>
      <c r="C21" s="27" t="s">
        <v>78</v>
      </c>
      <c r="D21" s="27" t="s">
        <v>109</v>
      </c>
      <c r="E21" s="27" t="s">
        <v>158</v>
      </c>
      <c r="F21" s="29" t="s">
        <v>159</v>
      </c>
      <c r="G21" s="27" t="s">
        <v>160</v>
      </c>
      <c r="H21" s="27" t="s">
        <v>161</v>
      </c>
      <c r="I21" s="27">
        <v>2013</v>
      </c>
      <c r="J21" s="27" t="s">
        <v>162</v>
      </c>
      <c r="K21" s="30">
        <v>44895</v>
      </c>
      <c r="L21" s="31">
        <f t="shared" si="0"/>
        <v>45260</v>
      </c>
      <c r="M21" s="27" t="s">
        <v>13</v>
      </c>
    </row>
    <row r="22" spans="1:13" ht="57" customHeight="1">
      <c r="A22" s="27" t="s">
        <v>305</v>
      </c>
      <c r="B22" s="28">
        <v>18</v>
      </c>
      <c r="C22" s="27" t="s">
        <v>71</v>
      </c>
      <c r="D22" s="27" t="s">
        <v>72</v>
      </c>
      <c r="E22" s="27" t="s">
        <v>163</v>
      </c>
      <c r="F22" s="29" t="s">
        <v>325</v>
      </c>
      <c r="G22" s="27" t="s">
        <v>164</v>
      </c>
      <c r="H22" s="27" t="s">
        <v>165</v>
      </c>
      <c r="I22" s="27">
        <v>2019</v>
      </c>
      <c r="J22" s="27" t="s">
        <v>166</v>
      </c>
      <c r="K22" s="30">
        <v>44894</v>
      </c>
      <c r="L22" s="31">
        <f t="shared" si="0"/>
        <v>45259</v>
      </c>
      <c r="M22" s="27" t="s">
        <v>13</v>
      </c>
    </row>
    <row r="23" spans="1:13" ht="57" customHeight="1">
      <c r="A23" s="27" t="s">
        <v>306</v>
      </c>
      <c r="B23" s="28">
        <v>19</v>
      </c>
      <c r="C23" s="27" t="s">
        <v>71</v>
      </c>
      <c r="D23" s="27" t="s">
        <v>72</v>
      </c>
      <c r="E23" s="27" t="s">
        <v>163</v>
      </c>
      <c r="F23" s="29" t="s">
        <v>167</v>
      </c>
      <c r="G23" s="27" t="s">
        <v>168</v>
      </c>
      <c r="H23" s="27" t="s">
        <v>169</v>
      </c>
      <c r="I23" s="27">
        <v>2020</v>
      </c>
      <c r="J23" s="27" t="s">
        <v>170</v>
      </c>
      <c r="K23" s="30">
        <v>44789</v>
      </c>
      <c r="L23" s="31">
        <f t="shared" si="0"/>
        <v>45154</v>
      </c>
      <c r="M23" s="27" t="s">
        <v>13</v>
      </c>
    </row>
    <row r="24" spans="1:13" ht="57" customHeight="1">
      <c r="A24" s="27" t="s">
        <v>307</v>
      </c>
      <c r="B24" s="28">
        <v>20</v>
      </c>
      <c r="C24" s="27" t="s">
        <v>71</v>
      </c>
      <c r="D24" s="27" t="s">
        <v>90</v>
      </c>
      <c r="E24" s="27" t="s">
        <v>171</v>
      </c>
      <c r="F24" s="29">
        <v>336396</v>
      </c>
      <c r="G24" s="27" t="s">
        <v>75</v>
      </c>
      <c r="H24" s="27" t="s">
        <v>172</v>
      </c>
      <c r="I24" s="27">
        <v>2018</v>
      </c>
      <c r="J24" s="27" t="s">
        <v>173</v>
      </c>
      <c r="K24" s="30">
        <v>44894</v>
      </c>
      <c r="L24" s="31">
        <f t="shared" si="0"/>
        <v>45259</v>
      </c>
      <c r="M24" s="27" t="s">
        <v>13</v>
      </c>
    </row>
    <row r="25" spans="1:13" ht="57" customHeight="1">
      <c r="A25" s="27" t="s">
        <v>308</v>
      </c>
      <c r="B25" s="28">
        <v>21</v>
      </c>
      <c r="C25" s="27" t="s">
        <v>78</v>
      </c>
      <c r="D25" s="27" t="s">
        <v>79</v>
      </c>
      <c r="E25" s="27" t="s">
        <v>80</v>
      </c>
      <c r="F25" s="29" t="s">
        <v>174</v>
      </c>
      <c r="G25" s="27" t="s">
        <v>175</v>
      </c>
      <c r="H25" s="27" t="s">
        <v>172</v>
      </c>
      <c r="I25" s="27">
        <v>2013</v>
      </c>
      <c r="J25" s="27" t="s">
        <v>176</v>
      </c>
      <c r="K25" s="30">
        <v>44637</v>
      </c>
      <c r="L25" s="31">
        <f t="shared" si="0"/>
        <v>45002</v>
      </c>
      <c r="M25" s="27" t="s">
        <v>177</v>
      </c>
    </row>
    <row r="26" spans="1:13" ht="57" customHeight="1">
      <c r="A26" s="27" t="s">
        <v>309</v>
      </c>
      <c r="B26" s="28">
        <v>22</v>
      </c>
      <c r="C26" s="27" t="s">
        <v>95</v>
      </c>
      <c r="D26" s="27" t="s">
        <v>79</v>
      </c>
      <c r="E26" s="27" t="s">
        <v>178</v>
      </c>
      <c r="F26" s="29" t="s">
        <v>179</v>
      </c>
      <c r="G26" s="27" t="s">
        <v>180</v>
      </c>
      <c r="H26" s="27" t="s">
        <v>181</v>
      </c>
      <c r="I26" s="27">
        <v>2013</v>
      </c>
      <c r="J26" s="27" t="s">
        <v>182</v>
      </c>
      <c r="K26" s="30">
        <v>44895</v>
      </c>
      <c r="L26" s="31">
        <f t="shared" si="0"/>
        <v>45260</v>
      </c>
      <c r="M26" s="27" t="s">
        <v>102</v>
      </c>
    </row>
    <row r="27" spans="1:13" ht="57" customHeight="1">
      <c r="A27" s="27" t="s">
        <v>310</v>
      </c>
      <c r="B27" s="28">
        <v>23</v>
      </c>
      <c r="C27" s="27" t="s">
        <v>95</v>
      </c>
      <c r="D27" s="27" t="s">
        <v>79</v>
      </c>
      <c r="E27" s="27" t="s">
        <v>183</v>
      </c>
      <c r="F27" s="29" t="s">
        <v>184</v>
      </c>
      <c r="G27" s="27" t="s">
        <v>185</v>
      </c>
      <c r="H27" s="27" t="s">
        <v>100</v>
      </c>
      <c r="I27" s="27">
        <v>2020</v>
      </c>
      <c r="J27" s="27" t="s">
        <v>186</v>
      </c>
      <c r="K27" s="30">
        <v>44789</v>
      </c>
      <c r="L27" s="31">
        <f t="shared" si="0"/>
        <v>45154</v>
      </c>
      <c r="M27" s="27" t="s">
        <v>13</v>
      </c>
    </row>
    <row r="28" spans="1:13" ht="57" customHeight="1">
      <c r="A28" s="27" t="s">
        <v>311</v>
      </c>
      <c r="B28" s="28">
        <v>24</v>
      </c>
      <c r="C28" s="27" t="s">
        <v>144</v>
      </c>
      <c r="D28" s="27" t="s">
        <v>90</v>
      </c>
      <c r="E28" s="27" t="s">
        <v>187</v>
      </c>
      <c r="F28" s="29" t="s">
        <v>188</v>
      </c>
      <c r="G28" s="27" t="s">
        <v>189</v>
      </c>
      <c r="H28" s="27" t="s">
        <v>190</v>
      </c>
      <c r="I28" s="27">
        <v>2020</v>
      </c>
      <c r="J28" s="27" t="s">
        <v>191</v>
      </c>
      <c r="K28" s="30">
        <v>44893</v>
      </c>
      <c r="L28" s="31">
        <f t="shared" si="0"/>
        <v>45258</v>
      </c>
      <c r="M28" s="27" t="s">
        <v>13</v>
      </c>
    </row>
    <row r="29" spans="1:13" ht="57" customHeight="1">
      <c r="A29" s="27" t="s">
        <v>312</v>
      </c>
      <c r="B29" s="28">
        <v>25</v>
      </c>
      <c r="C29" s="27" t="s">
        <v>144</v>
      </c>
      <c r="D29" s="27" t="s">
        <v>90</v>
      </c>
      <c r="E29" s="27" t="s">
        <v>187</v>
      </c>
      <c r="F29" s="29" t="s">
        <v>192</v>
      </c>
      <c r="G29" s="27" t="s">
        <v>193</v>
      </c>
      <c r="H29" s="27" t="s">
        <v>194</v>
      </c>
      <c r="I29" s="27">
        <v>2020</v>
      </c>
      <c r="J29" s="27" t="s">
        <v>191</v>
      </c>
      <c r="K29" s="30">
        <v>44893</v>
      </c>
      <c r="L29" s="31">
        <f t="shared" si="0"/>
        <v>45258</v>
      </c>
      <c r="M29" s="27" t="s">
        <v>13</v>
      </c>
    </row>
    <row r="30" spans="1:13" ht="57" customHeight="1">
      <c r="A30" s="27" t="s">
        <v>313</v>
      </c>
      <c r="B30" s="28">
        <v>26</v>
      </c>
      <c r="C30" s="27" t="s">
        <v>144</v>
      </c>
      <c r="D30" s="27" t="s">
        <v>90</v>
      </c>
      <c r="E30" s="27" t="s">
        <v>195</v>
      </c>
      <c r="F30" s="29" t="s">
        <v>196</v>
      </c>
      <c r="G30" s="27"/>
      <c r="H30" s="27" t="s">
        <v>197</v>
      </c>
      <c r="I30" s="27">
        <v>2020</v>
      </c>
      <c r="J30" s="27" t="s">
        <v>191</v>
      </c>
      <c r="K30" s="30">
        <v>44893</v>
      </c>
      <c r="L30" s="31">
        <f t="shared" si="0"/>
        <v>45258</v>
      </c>
      <c r="M30" s="27" t="s">
        <v>13</v>
      </c>
    </row>
    <row r="31" spans="1:13" ht="57" customHeight="1">
      <c r="A31" s="27" t="s">
        <v>314</v>
      </c>
      <c r="B31" s="28">
        <v>27</v>
      </c>
      <c r="C31" s="27" t="s">
        <v>198</v>
      </c>
      <c r="D31" s="27" t="s">
        <v>85</v>
      </c>
      <c r="E31" s="27" t="s">
        <v>199</v>
      </c>
      <c r="F31" s="29" t="s">
        <v>200</v>
      </c>
      <c r="G31" s="27" t="s">
        <v>201</v>
      </c>
      <c r="H31" s="27" t="s">
        <v>190</v>
      </c>
      <c r="I31" s="27">
        <v>2021</v>
      </c>
      <c r="J31" s="27" t="s">
        <v>202</v>
      </c>
      <c r="K31" s="30">
        <v>44789</v>
      </c>
      <c r="L31" s="31">
        <f t="shared" si="0"/>
        <v>45154</v>
      </c>
      <c r="M31" s="27" t="s">
        <v>203</v>
      </c>
    </row>
    <row r="32" spans="1:13" ht="57" customHeight="1">
      <c r="A32" s="27" t="s">
        <v>315</v>
      </c>
      <c r="B32" s="28">
        <v>30</v>
      </c>
      <c r="C32" s="27" t="s">
        <v>144</v>
      </c>
      <c r="D32" s="27" t="s">
        <v>204</v>
      </c>
      <c r="E32" s="27" t="s">
        <v>205</v>
      </c>
      <c r="F32" s="29" t="s">
        <v>206</v>
      </c>
      <c r="G32" s="27" t="s">
        <v>207</v>
      </c>
      <c r="H32" s="27" t="s">
        <v>190</v>
      </c>
      <c r="I32" s="27">
        <v>2011</v>
      </c>
      <c r="J32" s="27" t="s">
        <v>208</v>
      </c>
      <c r="K32" s="30">
        <v>44636</v>
      </c>
      <c r="L32" s="31">
        <f t="shared" si="0"/>
        <v>45001</v>
      </c>
      <c r="M32" s="27" t="s">
        <v>13</v>
      </c>
    </row>
    <row r="33" spans="1:13" ht="57" customHeight="1">
      <c r="A33" s="27" t="s">
        <v>316</v>
      </c>
      <c r="B33" s="28">
        <v>31</v>
      </c>
      <c r="C33" s="27" t="s">
        <v>198</v>
      </c>
      <c r="D33" s="27" t="s">
        <v>209</v>
      </c>
      <c r="E33" s="27" t="s">
        <v>210</v>
      </c>
      <c r="F33" s="29">
        <v>1517</v>
      </c>
      <c r="G33" s="27" t="s">
        <v>211</v>
      </c>
      <c r="H33" s="27" t="s">
        <v>212</v>
      </c>
      <c r="I33" s="27">
        <v>2014</v>
      </c>
      <c r="J33" s="27" t="s">
        <v>213</v>
      </c>
      <c r="K33" s="30">
        <v>44930</v>
      </c>
      <c r="L33" s="31">
        <f t="shared" si="0"/>
        <v>45295</v>
      </c>
      <c r="M33" s="27" t="s">
        <v>13</v>
      </c>
    </row>
    <row r="34" spans="1:13" ht="57" customHeight="1">
      <c r="A34" s="27" t="s">
        <v>317</v>
      </c>
      <c r="B34" s="28">
        <v>32</v>
      </c>
      <c r="C34" s="27" t="s">
        <v>214</v>
      </c>
      <c r="D34" s="27" t="s">
        <v>209</v>
      </c>
      <c r="E34" s="27" t="s">
        <v>215</v>
      </c>
      <c r="F34" s="29">
        <v>1603</v>
      </c>
      <c r="G34" s="27" t="s">
        <v>211</v>
      </c>
      <c r="H34" s="27" t="s">
        <v>212</v>
      </c>
      <c r="I34" s="27">
        <v>2015</v>
      </c>
      <c r="J34" s="27" t="s">
        <v>216</v>
      </c>
      <c r="K34" s="30">
        <v>44930</v>
      </c>
      <c r="L34" s="31">
        <f t="shared" si="0"/>
        <v>45295</v>
      </c>
      <c r="M34" s="27" t="s">
        <v>13</v>
      </c>
    </row>
    <row r="35" spans="1:13" ht="57" customHeight="1">
      <c r="A35" s="27" t="s">
        <v>318</v>
      </c>
      <c r="B35" s="28">
        <v>33</v>
      </c>
      <c r="C35" s="27" t="s">
        <v>198</v>
      </c>
      <c r="D35" s="27" t="s">
        <v>85</v>
      </c>
      <c r="E35" s="27" t="s">
        <v>199</v>
      </c>
      <c r="F35" s="29">
        <v>12671</v>
      </c>
      <c r="G35" s="27" t="s">
        <v>217</v>
      </c>
      <c r="H35" s="27" t="s">
        <v>181</v>
      </c>
      <c r="I35" s="27">
        <v>2017</v>
      </c>
      <c r="J35" s="27" t="s">
        <v>218</v>
      </c>
      <c r="K35" s="30">
        <v>44929</v>
      </c>
      <c r="L35" s="31">
        <f t="shared" si="0"/>
        <v>45294</v>
      </c>
      <c r="M35" s="27" t="s">
        <v>219</v>
      </c>
    </row>
    <row r="36" spans="1:13" ht="57" customHeight="1">
      <c r="A36" s="27" t="s">
        <v>319</v>
      </c>
      <c r="B36" s="28">
        <v>34</v>
      </c>
      <c r="C36" s="27" t="s">
        <v>220</v>
      </c>
      <c r="D36" s="27" t="s">
        <v>90</v>
      </c>
      <c r="E36" s="27" t="s">
        <v>221</v>
      </c>
      <c r="F36" s="29" t="s">
        <v>222</v>
      </c>
      <c r="G36" s="27" t="s">
        <v>223</v>
      </c>
      <c r="H36" s="27" t="s">
        <v>224</v>
      </c>
      <c r="I36" s="27">
        <v>2019</v>
      </c>
      <c r="J36" s="27" t="s">
        <v>225</v>
      </c>
      <c r="K36" s="30">
        <v>44929</v>
      </c>
      <c r="L36" s="31">
        <f t="shared" si="0"/>
        <v>45294</v>
      </c>
      <c r="M36" s="27" t="s">
        <v>13</v>
      </c>
    </row>
    <row r="37" spans="1:13" ht="57" customHeight="1">
      <c r="A37" s="27" t="s">
        <v>320</v>
      </c>
      <c r="B37" s="28">
        <v>35</v>
      </c>
      <c r="C37" s="27" t="s">
        <v>220</v>
      </c>
      <c r="D37" s="27" t="s">
        <v>90</v>
      </c>
      <c r="E37" s="27" t="s">
        <v>226</v>
      </c>
      <c r="F37" s="29">
        <v>390</v>
      </c>
      <c r="G37" s="27" t="s">
        <v>227</v>
      </c>
      <c r="H37" s="27" t="s">
        <v>228</v>
      </c>
      <c r="I37" s="27">
        <v>2015</v>
      </c>
      <c r="J37" s="27" t="s">
        <v>229</v>
      </c>
      <c r="K37" s="30">
        <v>44930</v>
      </c>
      <c r="L37" s="31">
        <f t="shared" si="0"/>
        <v>45295</v>
      </c>
      <c r="M37" s="27" t="s">
        <v>13</v>
      </c>
    </row>
    <row r="38" spans="1:13" ht="57" customHeight="1">
      <c r="A38" s="27" t="s">
        <v>321</v>
      </c>
      <c r="B38" s="28">
        <v>36</v>
      </c>
      <c r="C38" s="27" t="s">
        <v>220</v>
      </c>
      <c r="D38" s="27" t="s">
        <v>85</v>
      </c>
      <c r="E38" s="27" t="s">
        <v>230</v>
      </c>
      <c r="F38" s="29">
        <v>148372</v>
      </c>
      <c r="G38" s="27" t="s">
        <v>231</v>
      </c>
      <c r="H38" s="27" t="s">
        <v>232</v>
      </c>
      <c r="I38" s="27">
        <v>2018</v>
      </c>
      <c r="J38" s="27" t="s">
        <v>233</v>
      </c>
      <c r="K38" s="30">
        <v>44895</v>
      </c>
      <c r="L38" s="31">
        <f t="shared" si="0"/>
        <v>45260</v>
      </c>
      <c r="M38" s="27" t="s">
        <v>234</v>
      </c>
    </row>
    <row r="39" spans="1:13" ht="57" customHeight="1">
      <c r="A39" s="27" t="s">
        <v>322</v>
      </c>
      <c r="B39" s="28">
        <v>37</v>
      </c>
      <c r="C39" s="27" t="s">
        <v>220</v>
      </c>
      <c r="D39" s="27" t="s">
        <v>90</v>
      </c>
      <c r="E39" s="27" t="s">
        <v>226</v>
      </c>
      <c r="F39" s="29">
        <v>7220101171</v>
      </c>
      <c r="G39" s="27" t="s">
        <v>235</v>
      </c>
      <c r="H39" s="27" t="s">
        <v>236</v>
      </c>
      <c r="I39" s="27">
        <v>2013</v>
      </c>
      <c r="J39" s="27" t="s">
        <v>237</v>
      </c>
      <c r="K39" s="30">
        <v>44930</v>
      </c>
      <c r="L39" s="31">
        <f t="shared" si="0"/>
        <v>45295</v>
      </c>
      <c r="M39" s="27" t="s">
        <v>13</v>
      </c>
    </row>
    <row r="40" spans="1:13" ht="57" customHeight="1">
      <c r="A40" s="27" t="s">
        <v>323</v>
      </c>
      <c r="B40" s="28">
        <v>38</v>
      </c>
      <c r="C40" s="27" t="s">
        <v>144</v>
      </c>
      <c r="D40" s="27" t="s">
        <v>90</v>
      </c>
      <c r="E40" s="27" t="s">
        <v>238</v>
      </c>
      <c r="F40" s="29">
        <v>2613</v>
      </c>
      <c r="G40" s="27" t="s">
        <v>239</v>
      </c>
      <c r="H40" s="27" t="s">
        <v>194</v>
      </c>
      <c r="I40" s="27">
        <v>2012</v>
      </c>
      <c r="J40" s="27" t="s">
        <v>240</v>
      </c>
      <c r="K40" s="30">
        <v>44564</v>
      </c>
      <c r="L40" s="31">
        <f t="shared" si="0"/>
        <v>44929</v>
      </c>
      <c r="M40" s="27" t="s">
        <v>13</v>
      </c>
    </row>
    <row r="41" spans="1:13" ht="57" customHeight="1">
      <c r="A41" s="27" t="s">
        <v>324</v>
      </c>
      <c r="B41" s="28">
        <v>39</v>
      </c>
      <c r="C41" s="27" t="s">
        <v>144</v>
      </c>
      <c r="D41" s="27" t="s">
        <v>90</v>
      </c>
      <c r="E41" s="27" t="s">
        <v>241</v>
      </c>
      <c r="F41" s="29">
        <v>689</v>
      </c>
      <c r="G41" s="27" t="s">
        <v>242</v>
      </c>
      <c r="H41" s="27" t="s">
        <v>181</v>
      </c>
      <c r="I41" s="27">
        <v>2017</v>
      </c>
      <c r="J41" s="27" t="s">
        <v>218</v>
      </c>
      <c r="K41" s="30">
        <v>44705</v>
      </c>
      <c r="L41" s="31">
        <f t="shared" si="0"/>
        <v>45070</v>
      </c>
      <c r="M41" s="27" t="s">
        <v>243</v>
      </c>
    </row>
    <row r="42" spans="1:13" ht="59.6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3" ht="29.85" customHeight="1">
      <c r="B43" s="16"/>
      <c r="C43" s="16"/>
      <c r="D43" s="16"/>
      <c r="E43" s="16"/>
      <c r="F43" s="23"/>
      <c r="G43" s="23"/>
      <c r="H43" s="23"/>
      <c r="I43" s="23"/>
      <c r="J43" s="21"/>
    </row>
    <row r="44" spans="1:13" ht="19.899999999999999" customHeight="1">
      <c r="B44" s="16"/>
      <c r="C44" s="16"/>
      <c r="D44" s="16"/>
      <c r="E44" s="16"/>
      <c r="I44" s="21"/>
      <c r="J44" s="22"/>
      <c r="K44" s="22"/>
      <c r="L44" s="22"/>
    </row>
    <row r="45" spans="1:13" ht="19.899999999999999" customHeight="1">
      <c r="B45" s="16"/>
      <c r="C45" s="16"/>
      <c r="D45" s="16"/>
      <c r="E45" s="16"/>
      <c r="F45" s="23"/>
      <c r="G45" s="32"/>
      <c r="H45" s="32"/>
      <c r="I45" s="21"/>
      <c r="J45" s="22"/>
      <c r="K45" s="22"/>
      <c r="L45" s="22"/>
    </row>
    <row r="46" spans="1:13" ht="19.899999999999999" customHeight="1">
      <c r="C46" s="23"/>
      <c r="D46" s="23"/>
      <c r="E46" s="23"/>
      <c r="F46" s="23"/>
      <c r="G46" s="23"/>
      <c r="H46" s="23"/>
      <c r="I46" s="21"/>
      <c r="J46" s="22"/>
      <c r="K46" s="22"/>
      <c r="L46" s="22"/>
    </row>
    <row r="47" spans="1:13" ht="19.899999999999999" customHeight="1">
      <c r="C47" s="23"/>
      <c r="D47" s="23"/>
      <c r="E47" s="23"/>
      <c r="F47" s="23"/>
      <c r="G47" s="23"/>
      <c r="H47" s="23"/>
      <c r="I47" s="21"/>
      <c r="J47" s="22"/>
      <c r="K47" s="22"/>
      <c r="L47" s="22"/>
    </row>
    <row r="48" spans="1:13" ht="19.899999999999999" customHeight="1">
      <c r="C48" s="23"/>
      <c r="D48" s="23"/>
      <c r="E48" s="23"/>
      <c r="F48" s="23"/>
      <c r="G48" s="23"/>
      <c r="H48" s="23"/>
      <c r="I48" s="21"/>
      <c r="J48" s="22"/>
      <c r="K48" s="22"/>
      <c r="L48" s="22"/>
    </row>
    <row r="49" spans="3:12">
      <c r="J49" s="22"/>
      <c r="K49" s="22"/>
      <c r="L49" s="22"/>
    </row>
    <row r="51" spans="3:12">
      <c r="C51" s="21"/>
    </row>
  </sheetData>
  <mergeCells count="3">
    <mergeCell ref="J1:K1"/>
    <mergeCell ref="D1:H1"/>
    <mergeCell ref="K3:L3"/>
  </mergeCells>
  <conditionalFormatting sqref="L5:L41">
    <cfRule type="expression" dxfId="14" priority="1" stopIfTrue="1">
      <formula>_xlfn.DAYS(#REF!,TODAY())&lt;0</formula>
    </cfRule>
  </conditionalFormatting>
  <pageMargins left="0.78740157480314965" right="0.78740157480314965" top="0.9055118110236221" bottom="0.9055118110236221" header="0.43307086614173229" footer="0.43307086614173229"/>
  <pageSetup paperSize="9" scale="63" fitToHeight="0" pageOrder="overThenDown" orientation="landscape" r:id="rId1"/>
  <headerFooter alignWithMargins="0">
    <oddHeader>&amp;L&amp;"Arial1,Standardowy"&amp;12Wojewódzki Szpital Zespolony
25-736 Kielce
ul. Grunwaldzka 45</oddHeader>
    <oddFooter>&amp;CStrona &amp;P z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G32"/>
  <sheetViews>
    <sheetView view="pageLayout" zoomScaleNormal="100" workbookViewId="0">
      <selection activeCell="J7" sqref="J7"/>
    </sheetView>
  </sheetViews>
  <sheetFormatPr defaultRowHeight="15"/>
  <cols>
    <col min="1" max="1" width="6.85546875" style="22" customWidth="1"/>
    <col min="2" max="2" width="20.7109375" style="22" customWidth="1"/>
    <col min="3" max="3" width="45" style="22" customWidth="1"/>
    <col min="4" max="4" width="20.28515625" style="22" customWidth="1"/>
    <col min="5" max="5" width="12" style="22" customWidth="1"/>
    <col min="6" max="6" width="26.5703125" style="22" customWidth="1"/>
    <col min="7" max="7" width="16.140625" style="22" customWidth="1"/>
    <col min="8" max="8" width="17.7109375" style="22" customWidth="1"/>
    <col min="9" max="9" width="18.42578125" style="22" customWidth="1"/>
    <col min="10" max="1021" width="12.140625" style="22" customWidth="1"/>
    <col min="1022" max="16384" width="9.140625" style="22"/>
  </cols>
  <sheetData>
    <row r="2" spans="1:1021" ht="20.25">
      <c r="C2" s="47" t="s">
        <v>328</v>
      </c>
      <c r="D2" s="47"/>
      <c r="E2" s="47"/>
      <c r="F2" s="41" t="s">
        <v>327</v>
      </c>
      <c r="G2" s="41"/>
      <c r="H2" s="41"/>
    </row>
    <row r="4" spans="1:1021" ht="42.75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244</v>
      </c>
      <c r="G4" s="35" t="s">
        <v>245</v>
      </c>
      <c r="H4" s="35" t="s">
        <v>8</v>
      </c>
      <c r="I4" s="35" t="s">
        <v>246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</row>
    <row r="5" spans="1:1021" ht="36.950000000000003" customHeight="1">
      <c r="A5" s="37">
        <v>1</v>
      </c>
      <c r="B5" s="38" t="s">
        <v>9</v>
      </c>
      <c r="C5" s="38" t="s">
        <v>10</v>
      </c>
      <c r="D5" s="38" t="s">
        <v>11</v>
      </c>
      <c r="E5" s="38" t="s">
        <v>12</v>
      </c>
      <c r="F5" s="38">
        <v>2590133610</v>
      </c>
      <c r="G5" s="38" t="s">
        <v>247</v>
      </c>
      <c r="H5" s="39">
        <v>45001</v>
      </c>
      <c r="I5" s="42" t="s">
        <v>14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</row>
    <row r="6" spans="1:1021" ht="36.950000000000003" customHeight="1">
      <c r="A6" s="37">
        <v>2</v>
      </c>
      <c r="B6" s="38" t="s">
        <v>9</v>
      </c>
      <c r="C6" s="38" t="s">
        <v>10</v>
      </c>
      <c r="D6" s="38" t="s">
        <v>15</v>
      </c>
      <c r="E6" s="38" t="s">
        <v>16</v>
      </c>
      <c r="F6" s="38" t="s">
        <v>17</v>
      </c>
      <c r="G6" s="38" t="s">
        <v>248</v>
      </c>
      <c r="H6" s="39">
        <v>45001</v>
      </c>
      <c r="I6" s="42"/>
    </row>
    <row r="7" spans="1:1021" ht="36.950000000000003" customHeight="1">
      <c r="A7" s="37">
        <v>3</v>
      </c>
      <c r="B7" s="38" t="s">
        <v>9</v>
      </c>
      <c r="C7" s="38" t="s">
        <v>18</v>
      </c>
      <c r="D7" s="38" t="s">
        <v>19</v>
      </c>
      <c r="E7" s="38" t="s">
        <v>12</v>
      </c>
      <c r="F7" s="38" t="s">
        <v>20</v>
      </c>
      <c r="G7" s="38" t="s">
        <v>249</v>
      </c>
      <c r="H7" s="39">
        <v>45001</v>
      </c>
      <c r="I7" s="42" t="s">
        <v>22</v>
      </c>
    </row>
    <row r="8" spans="1:1021" ht="36.950000000000003" customHeight="1">
      <c r="A8" s="37">
        <v>4</v>
      </c>
      <c r="B8" s="38" t="s">
        <v>9</v>
      </c>
      <c r="C8" s="38" t="s">
        <v>18</v>
      </c>
      <c r="D8" s="38" t="s">
        <v>23</v>
      </c>
      <c r="E8" s="38" t="s">
        <v>12</v>
      </c>
      <c r="F8" s="38" t="s">
        <v>24</v>
      </c>
      <c r="G8" s="38" t="s">
        <v>250</v>
      </c>
      <c r="H8" s="39">
        <v>45199</v>
      </c>
      <c r="I8" s="42"/>
    </row>
    <row r="9" spans="1:1021" ht="36.950000000000003" customHeight="1">
      <c r="A9" s="37">
        <v>5</v>
      </c>
      <c r="B9" s="38" t="s">
        <v>9</v>
      </c>
      <c r="C9" s="38" t="s">
        <v>25</v>
      </c>
      <c r="D9" s="38" t="s">
        <v>15</v>
      </c>
      <c r="E9" s="38" t="s">
        <v>16</v>
      </c>
      <c r="F9" s="38" t="s">
        <v>26</v>
      </c>
      <c r="G9" s="38" t="s">
        <v>251</v>
      </c>
      <c r="H9" s="39">
        <v>45001</v>
      </c>
      <c r="I9" s="42"/>
    </row>
    <row r="10" spans="1:1021" ht="36.950000000000003" customHeight="1">
      <c r="A10" s="37">
        <v>6</v>
      </c>
      <c r="B10" s="38" t="s">
        <v>9</v>
      </c>
      <c r="C10" s="38" t="s">
        <v>27</v>
      </c>
      <c r="D10" s="38" t="s">
        <v>28</v>
      </c>
      <c r="E10" s="38" t="s">
        <v>16</v>
      </c>
      <c r="F10" s="38" t="s">
        <v>252</v>
      </c>
      <c r="G10" s="38" t="s">
        <v>253</v>
      </c>
      <c r="H10" s="39">
        <v>45199</v>
      </c>
      <c r="I10" s="42" t="s">
        <v>29</v>
      </c>
    </row>
    <row r="11" spans="1:1021" ht="36.950000000000003" customHeight="1">
      <c r="A11" s="37">
        <v>7</v>
      </c>
      <c r="B11" s="38" t="s">
        <v>9</v>
      </c>
      <c r="C11" s="38" t="s">
        <v>27</v>
      </c>
      <c r="D11" s="38" t="s">
        <v>19</v>
      </c>
      <c r="E11" s="38" t="s">
        <v>12</v>
      </c>
      <c r="F11" s="38" t="s">
        <v>30</v>
      </c>
      <c r="G11" s="38" t="s">
        <v>254</v>
      </c>
      <c r="H11" s="39">
        <v>45001</v>
      </c>
      <c r="I11" s="42"/>
    </row>
    <row r="12" spans="1:1021" ht="36.950000000000003" customHeight="1">
      <c r="A12" s="37">
        <v>8</v>
      </c>
      <c r="B12" s="38" t="s">
        <v>9</v>
      </c>
      <c r="C12" s="38" t="s">
        <v>31</v>
      </c>
      <c r="D12" s="38" t="s">
        <v>32</v>
      </c>
      <c r="E12" s="38" t="s">
        <v>33</v>
      </c>
      <c r="F12" s="38" t="s">
        <v>34</v>
      </c>
      <c r="G12" s="38" t="s">
        <v>255</v>
      </c>
      <c r="H12" s="39">
        <v>45260</v>
      </c>
      <c r="I12" s="42"/>
    </row>
    <row r="13" spans="1:1021" ht="36.950000000000003" customHeight="1">
      <c r="A13" s="37">
        <v>9</v>
      </c>
      <c r="B13" s="38" t="s">
        <v>9</v>
      </c>
      <c r="C13" s="38" t="s">
        <v>27</v>
      </c>
      <c r="D13" s="38" t="s">
        <v>35</v>
      </c>
      <c r="E13" s="38" t="s">
        <v>16</v>
      </c>
      <c r="F13" s="38" t="s">
        <v>36</v>
      </c>
      <c r="G13" s="38" t="s">
        <v>256</v>
      </c>
      <c r="H13" s="39">
        <v>45199</v>
      </c>
      <c r="I13" s="42"/>
    </row>
    <row r="14" spans="1:1021" ht="36.950000000000003" customHeight="1">
      <c r="A14" s="37">
        <v>10</v>
      </c>
      <c r="B14" s="38" t="s">
        <v>9</v>
      </c>
      <c r="C14" s="38" t="s">
        <v>27</v>
      </c>
      <c r="D14" s="38" t="s">
        <v>19</v>
      </c>
      <c r="E14" s="38" t="s">
        <v>12</v>
      </c>
      <c r="F14" s="38" t="s">
        <v>37</v>
      </c>
      <c r="G14" s="38" t="s">
        <v>257</v>
      </c>
      <c r="H14" s="39">
        <v>45001</v>
      </c>
      <c r="I14" s="42"/>
    </row>
    <row r="15" spans="1:1021" ht="36.950000000000003" customHeight="1">
      <c r="A15" s="37">
        <v>11</v>
      </c>
      <c r="B15" s="38" t="s">
        <v>9</v>
      </c>
      <c r="C15" s="38" t="s">
        <v>27</v>
      </c>
      <c r="D15" s="38" t="s">
        <v>28</v>
      </c>
      <c r="E15" s="38" t="s">
        <v>16</v>
      </c>
      <c r="F15" s="38">
        <v>22630108</v>
      </c>
      <c r="G15" s="38" t="s">
        <v>258</v>
      </c>
      <c r="H15" s="39">
        <v>45199</v>
      </c>
      <c r="I15" s="42"/>
    </row>
    <row r="16" spans="1:1021" ht="36.950000000000003" customHeight="1">
      <c r="A16" s="37">
        <v>12</v>
      </c>
      <c r="B16" s="38" t="s">
        <v>9</v>
      </c>
      <c r="C16" s="38" t="s">
        <v>27</v>
      </c>
      <c r="D16" s="38" t="s">
        <v>19</v>
      </c>
      <c r="E16" s="38" t="s">
        <v>12</v>
      </c>
      <c r="F16" s="38" t="s">
        <v>38</v>
      </c>
      <c r="G16" s="38" t="s">
        <v>259</v>
      </c>
      <c r="H16" s="39">
        <v>45199</v>
      </c>
      <c r="I16" s="42"/>
    </row>
    <row r="17" spans="1:9" ht="36.950000000000003" customHeight="1">
      <c r="A17" s="37">
        <v>13</v>
      </c>
      <c r="B17" s="38" t="s">
        <v>9</v>
      </c>
      <c r="C17" s="38" t="s">
        <v>39</v>
      </c>
      <c r="D17" s="38" t="s">
        <v>19</v>
      </c>
      <c r="E17" s="38" t="s">
        <v>12</v>
      </c>
      <c r="F17" s="38" t="s">
        <v>40</v>
      </c>
      <c r="G17" s="38" t="s">
        <v>260</v>
      </c>
      <c r="H17" s="39">
        <v>45199</v>
      </c>
      <c r="I17" s="42"/>
    </row>
    <row r="18" spans="1:9" ht="36.950000000000003" customHeight="1">
      <c r="A18" s="37">
        <v>14</v>
      </c>
      <c r="B18" s="38" t="s">
        <v>9</v>
      </c>
      <c r="C18" s="38" t="s">
        <v>261</v>
      </c>
      <c r="D18" s="38" t="s">
        <v>262</v>
      </c>
      <c r="E18" s="38" t="s">
        <v>12</v>
      </c>
      <c r="F18" s="38" t="s">
        <v>263</v>
      </c>
      <c r="G18" s="38" t="s">
        <v>264</v>
      </c>
      <c r="H18" s="39">
        <v>45295</v>
      </c>
      <c r="I18" s="42"/>
    </row>
    <row r="19" spans="1:9" ht="36.950000000000003" customHeight="1">
      <c r="A19" s="37">
        <v>15</v>
      </c>
      <c r="B19" s="38" t="s">
        <v>9</v>
      </c>
      <c r="C19" s="38" t="s">
        <v>265</v>
      </c>
      <c r="D19" s="38" t="s">
        <v>262</v>
      </c>
      <c r="E19" s="38" t="s">
        <v>12</v>
      </c>
      <c r="F19" s="38" t="s">
        <v>266</v>
      </c>
      <c r="G19" s="38" t="s">
        <v>267</v>
      </c>
      <c r="H19" s="39">
        <v>45295</v>
      </c>
      <c r="I19" s="42"/>
    </row>
    <row r="20" spans="1:9" ht="36.950000000000003" customHeight="1">
      <c r="A20" s="37">
        <v>16</v>
      </c>
      <c r="B20" s="38" t="s">
        <v>9</v>
      </c>
      <c r="C20" s="38" t="s">
        <v>268</v>
      </c>
      <c r="D20" s="38" t="s">
        <v>262</v>
      </c>
      <c r="E20" s="38" t="s">
        <v>12</v>
      </c>
      <c r="F20" s="38" t="s">
        <v>269</v>
      </c>
      <c r="G20" s="38" t="s">
        <v>270</v>
      </c>
      <c r="H20" s="39">
        <v>45295</v>
      </c>
      <c r="I20" s="42"/>
    </row>
    <row r="21" spans="1:9" ht="36.950000000000003" customHeight="1">
      <c r="A21" s="37">
        <v>17</v>
      </c>
      <c r="B21" s="38" t="s">
        <v>9</v>
      </c>
      <c r="C21" s="38" t="s">
        <v>268</v>
      </c>
      <c r="D21" s="38" t="s">
        <v>262</v>
      </c>
      <c r="E21" s="38" t="s">
        <v>12</v>
      </c>
      <c r="F21" s="38" t="s">
        <v>271</v>
      </c>
      <c r="G21" s="38" t="s">
        <v>272</v>
      </c>
      <c r="H21" s="39">
        <v>45295</v>
      </c>
      <c r="I21" s="42"/>
    </row>
    <row r="22" spans="1:9" ht="36.950000000000003" customHeight="1">
      <c r="A22" s="37">
        <v>18</v>
      </c>
      <c r="B22" s="38" t="s">
        <v>9</v>
      </c>
      <c r="C22" s="38" t="s">
        <v>41</v>
      </c>
      <c r="D22" s="38" t="s">
        <v>42</v>
      </c>
      <c r="E22" s="38" t="s">
        <v>16</v>
      </c>
      <c r="F22" s="38" t="s">
        <v>273</v>
      </c>
      <c r="G22" s="38" t="s">
        <v>274</v>
      </c>
      <c r="H22" s="39">
        <v>45260</v>
      </c>
      <c r="I22" s="42" t="s">
        <v>43</v>
      </c>
    </row>
    <row r="23" spans="1:9" ht="36.950000000000003" customHeight="1">
      <c r="A23" s="37">
        <v>19</v>
      </c>
      <c r="B23" s="38" t="s">
        <v>9</v>
      </c>
      <c r="C23" s="38" t="s">
        <v>41</v>
      </c>
      <c r="D23" s="38" t="s">
        <v>19</v>
      </c>
      <c r="E23" s="38" t="s">
        <v>12</v>
      </c>
      <c r="F23" s="38" t="s">
        <v>44</v>
      </c>
      <c r="G23" s="38" t="s">
        <v>275</v>
      </c>
      <c r="H23" s="39">
        <v>45260</v>
      </c>
      <c r="I23" s="42"/>
    </row>
    <row r="24" spans="1:9" ht="43.5" customHeight="1">
      <c r="A24" s="37">
        <v>20</v>
      </c>
      <c r="B24" s="38" t="s">
        <v>45</v>
      </c>
      <c r="C24" s="38" t="s">
        <v>276</v>
      </c>
      <c r="D24" s="38" t="s">
        <v>47</v>
      </c>
      <c r="E24" s="38" t="s">
        <v>12</v>
      </c>
      <c r="F24" s="38" t="s">
        <v>48</v>
      </c>
      <c r="G24" s="38" t="s">
        <v>277</v>
      </c>
      <c r="H24" s="39">
        <v>45199</v>
      </c>
      <c r="I24" s="42" t="s">
        <v>49</v>
      </c>
    </row>
    <row r="25" spans="1:9" ht="36.950000000000003" customHeight="1">
      <c r="A25" s="37">
        <v>21</v>
      </c>
      <c r="B25" s="38" t="s">
        <v>45</v>
      </c>
      <c r="C25" s="38" t="s">
        <v>50</v>
      </c>
      <c r="D25" s="38" t="s">
        <v>47</v>
      </c>
      <c r="E25" s="38" t="s">
        <v>12</v>
      </c>
      <c r="F25" s="38" t="s">
        <v>278</v>
      </c>
      <c r="G25" s="38" t="s">
        <v>279</v>
      </c>
      <c r="H25" s="39">
        <v>45199</v>
      </c>
      <c r="I25" s="42"/>
    </row>
    <row r="26" spans="1:9" ht="36.950000000000003" customHeight="1">
      <c r="A26" s="37">
        <v>22</v>
      </c>
      <c r="B26" s="38" t="s">
        <v>45</v>
      </c>
      <c r="C26" s="38" t="s">
        <v>51</v>
      </c>
      <c r="D26" s="38"/>
      <c r="E26" s="38" t="s">
        <v>16</v>
      </c>
      <c r="F26" s="38">
        <v>10000013081</v>
      </c>
      <c r="G26" s="38" t="s">
        <v>280</v>
      </c>
      <c r="H26" s="39">
        <v>45260</v>
      </c>
      <c r="I26" s="42"/>
    </row>
    <row r="27" spans="1:9" ht="36.950000000000003" customHeight="1">
      <c r="A27" s="37">
        <v>23</v>
      </c>
      <c r="B27" s="38" t="s">
        <v>45</v>
      </c>
      <c r="C27" s="38" t="s">
        <v>281</v>
      </c>
      <c r="D27" s="38" t="s">
        <v>282</v>
      </c>
      <c r="E27" s="38"/>
      <c r="F27" s="38" t="s">
        <v>283</v>
      </c>
      <c r="G27" s="38" t="s">
        <v>284</v>
      </c>
      <c r="H27" s="39">
        <v>45259</v>
      </c>
      <c r="I27" s="42"/>
    </row>
    <row r="28" spans="1:9" ht="36.950000000000003" customHeight="1">
      <c r="A28" s="37">
        <v>24</v>
      </c>
      <c r="B28" s="38" t="s">
        <v>9</v>
      </c>
      <c r="C28" s="38" t="s">
        <v>53</v>
      </c>
      <c r="D28" s="38" t="s">
        <v>11</v>
      </c>
      <c r="E28" s="38" t="s">
        <v>12</v>
      </c>
      <c r="F28" s="38" t="s">
        <v>54</v>
      </c>
      <c r="G28" s="38" t="s">
        <v>285</v>
      </c>
      <c r="H28" s="39">
        <v>45199</v>
      </c>
      <c r="I28" s="42" t="s">
        <v>55</v>
      </c>
    </row>
    <row r="29" spans="1:9" ht="42.75" customHeight="1">
      <c r="A29" s="37">
        <v>25</v>
      </c>
      <c r="B29" s="38" t="s">
        <v>9</v>
      </c>
      <c r="C29" s="38" t="s">
        <v>53</v>
      </c>
      <c r="D29" s="38" t="s">
        <v>19</v>
      </c>
      <c r="E29" s="38" t="s">
        <v>12</v>
      </c>
      <c r="F29" s="38" t="s">
        <v>56</v>
      </c>
      <c r="G29" s="38" t="s">
        <v>286</v>
      </c>
      <c r="H29" s="39">
        <v>45260</v>
      </c>
      <c r="I29" s="42"/>
    </row>
    <row r="30" spans="1:9" ht="36.950000000000003" customHeight="1">
      <c r="A30" s="37">
        <v>26</v>
      </c>
      <c r="B30" s="38" t="s">
        <v>9</v>
      </c>
      <c r="C30" s="38" t="s">
        <v>31</v>
      </c>
      <c r="D30" s="38" t="s">
        <v>42</v>
      </c>
      <c r="E30" s="38" t="s">
        <v>16</v>
      </c>
      <c r="F30" s="38">
        <v>22055058</v>
      </c>
      <c r="G30" s="38"/>
      <c r="H30" s="39">
        <v>45001</v>
      </c>
      <c r="I30" s="42" t="s">
        <v>29</v>
      </c>
    </row>
    <row r="31" spans="1:9" ht="36.950000000000003" customHeight="1">
      <c r="A31" s="37">
        <v>27</v>
      </c>
      <c r="B31" s="38" t="s">
        <v>9</v>
      </c>
      <c r="C31" s="38" t="s">
        <v>58</v>
      </c>
      <c r="D31" s="38" t="s">
        <v>19</v>
      </c>
      <c r="E31" s="38" t="s">
        <v>12</v>
      </c>
      <c r="F31" s="38" t="s">
        <v>59</v>
      </c>
      <c r="G31" s="38"/>
      <c r="H31" s="39">
        <v>45001</v>
      </c>
      <c r="I31" s="42"/>
    </row>
    <row r="32" spans="1:9" ht="36.950000000000003" customHeight="1">
      <c r="A32" s="37">
        <v>28</v>
      </c>
      <c r="B32" s="38" t="s">
        <v>9</v>
      </c>
      <c r="C32" s="38" t="s">
        <v>60</v>
      </c>
      <c r="D32" s="38" t="s">
        <v>15</v>
      </c>
      <c r="E32" s="38" t="s">
        <v>16</v>
      </c>
      <c r="F32" s="38" t="s">
        <v>61</v>
      </c>
      <c r="G32" s="38"/>
      <c r="H32" s="39">
        <v>45001</v>
      </c>
      <c r="I32" s="42"/>
    </row>
  </sheetData>
  <mergeCells count="9">
    <mergeCell ref="C2:E2"/>
    <mergeCell ref="F2:H2"/>
    <mergeCell ref="I30:I32"/>
    <mergeCell ref="I5:I6"/>
    <mergeCell ref="I7:I9"/>
    <mergeCell ref="I10:I21"/>
    <mergeCell ref="I22:I23"/>
    <mergeCell ref="I24:I27"/>
    <mergeCell ref="I28:I29"/>
  </mergeCells>
  <pageMargins left="0.78740157480314965" right="0.78740157480314965" top="0.9055118110236221" bottom="0.9055118110236221" header="0.43307086614173229" footer="0.43307086614173229"/>
  <pageSetup paperSize="9" scale="71" fitToHeight="0" pageOrder="overThenDown" orientation="landscape" r:id="rId1"/>
  <headerFooter alignWithMargins="0">
    <oddHeader>&amp;L&amp;"Arial1,Standardowy"&amp;12Wojewódzki Szpital Zespolony
25-736 Kielce
ul. Grunwaldzka 45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28036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Monitory</vt:lpstr>
      <vt:lpstr>Załącznik nr 3a</vt:lpstr>
      <vt:lpstr>Załącznik nr 3b</vt:lpstr>
      <vt:lpstr>Monitory!Excel_BuiltIn__FilterDatabase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revision>615</cp:revision>
  <cp:lastPrinted>2023-02-07T11:15:01Z</cp:lastPrinted>
  <dcterms:created xsi:type="dcterms:W3CDTF">2023-02-01T11:22:05Z</dcterms:created>
  <dcterms:modified xsi:type="dcterms:W3CDTF">2023-02-07T12:23:34Z</dcterms:modified>
</cp:coreProperties>
</file>