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51-2023_zaproszenie_BONALIVE GRANULES\"/>
    </mc:Choice>
  </mc:AlternateContent>
  <xr:revisionPtr revIDLastSave="0" documentId="13_ncr:1_{07DF5FFF-CA3E-4BAA-A427-D0FB8711CE20}" xr6:coauthVersionLast="47" xr6:coauthVersionMax="47" xr10:uidLastSave="{00000000-0000-0000-0000-000000000000}"/>
  <bookViews>
    <workbookView xWindow="-120" yWindow="-120" windowWidth="29040" windowHeight="15840" xr2:uid="{2540FA01-EA0C-4E9C-8C74-383B6ABF6C91}"/>
  </bookViews>
  <sheets>
    <sheet name="material do ubytków kostnych" sheetId="2" r:id="rId1"/>
  </sheets>
  <definedNames>
    <definedName name="_Hlk88136060" localSheetId="0">'material do ubytków kostnych'!$D$12</definedName>
    <definedName name="_xlnm.Print_Area" localSheetId="0">'material do ubytków kostnych'!$A$1:$J$14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6" i="2"/>
  <c r="I7" i="2"/>
  <c r="I8" i="2"/>
  <c r="I5" i="2"/>
</calcChain>
</file>

<file path=xl/sharedStrings.xml><?xml version="1.0" encoding="utf-8"?>
<sst xmlns="http://schemas.openxmlformats.org/spreadsheetml/2006/main" count="23" uniqueCount="23">
  <si>
    <t>L. p.</t>
  </si>
  <si>
    <t>Producent*</t>
  </si>
  <si>
    <t>Nazwa handlowa/numer katalogowy*</t>
  </si>
  <si>
    <t xml:space="preserve">Opis przedmiotu zamówienia </t>
  </si>
  <si>
    <t xml:space="preserve">Ilość sztuk
</t>
  </si>
  <si>
    <t>VAT %</t>
  </si>
  <si>
    <t>cena jednostkowa brutto</t>
  </si>
  <si>
    <t>wartość brutto</t>
  </si>
  <si>
    <t>* 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7 kwietnia 2022 r. (t.j.: Dz. U. z 2022, poz. 974 ze zm.) przedłożyć do oferty stosowne oświadczenie.</t>
  </si>
  <si>
    <t>Typ</t>
  </si>
  <si>
    <t>1.</t>
  </si>
  <si>
    <t>0,5 - 0,8mm, 2,5c</t>
  </si>
  <si>
    <t>0,5-0,8mm, 5cc</t>
  </si>
  <si>
    <t>1,0-2,0 mm 5cc</t>
  </si>
  <si>
    <t>1,0-2,0 mm 10 cc</t>
  </si>
  <si>
    <t>2.</t>
  </si>
  <si>
    <t>3.</t>
  </si>
  <si>
    <t>4.</t>
  </si>
  <si>
    <t>* UZUPEŁNIĆ</t>
  </si>
  <si>
    <t>….........................................................................</t>
  </si>
  <si>
    <t>podpis osoby/osób uprawnionej do reprezetowania Wykonawcy</t>
  </si>
  <si>
    <t xml:space="preserve">Bonalive Granules to syntetyczny, bioaktywny, osteokonduktywny, osteostymulacyjny, materiał hamujący rozwój bakterii przeznaczony do stosowania przy wypełnianiu zastępowaniu i rekonstrukcji ubytków kostnych. Wykonany ze szkła bioaktywnego S53P4 i składa się z elementów naturalnie występujących w organizmie człowieka;
53% Ditlenek krzemu
23% nadtlenek sodu
20% tlenku wapnia
4% dekatlenek tetrafosoranu
Działanie granulatu hamujące wzrost bakterii opiera się na działaniu dwu równoczesnych procesach odbywających się, gdy szkło bioaktywne reaguje z płynami ustrojowymi:
1. Z powierzchni szkła bioaktywnego wytrąca się sód, powodując wzrost pH, tj. alkalizuje on otoczenie, czyniąc je niekorzystnym dla bakterii
2. Uwolnione jony Na, Ca, Si oraz P przyczyniają się do wzrostu koncentracji soli, a przez to i ciśnienie osmotycznego, co uniemożliwia namnażanie się bakterii.
Powyższe mechanizmy skutecznie hamują przyleganie bakterii do powierzchni granulatu i jego kolonizację. Ponadto, Bakterie wykazują coraz większa odporność na antybiotyki, przez co metody nieoparte na antybiotykach mogą być skuteczne w ich zwalczaniu.
Zastosowanie;
-Infekcje kości
-przewlekłe zapalenie kości i szpiku
-chirurgia urazowa
-torbiele kostne
-łagodne guzy kości
-chirurgia kręgosłupa
-perlak
-stopy cukrzycowe
</t>
  </si>
  <si>
    <t>wartość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</si>
</sst>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FB88E-5EF4-4036-82E7-083D0B7A5C46}">
  <sheetPr>
    <pageSetUpPr fitToPage="1"/>
  </sheetPr>
  <dimension ref="A3:J14"/>
  <sheetViews>
    <sheetView tabSelected="1" topLeftCell="A7" zoomScaleNormal="100" workbookViewId="0">
      <selection activeCell="J20" sqref="J20"/>
    </sheetView>
  </sheetViews>
  <sheetFormatPr defaultRowHeight="15" x14ac:dyDescent="0.25"/>
  <cols>
    <col min="1" max="1" width="6.42578125" customWidth="1"/>
    <col min="2" max="2" width="13.5703125" customWidth="1"/>
    <col min="3" max="3" width="15.42578125" customWidth="1"/>
    <col min="4" max="4" width="56.42578125" customWidth="1"/>
    <col min="5" max="5" width="16.5703125" customWidth="1"/>
    <col min="7" max="7" width="5.5703125" customWidth="1"/>
    <col min="8" max="8" width="13.42578125" customWidth="1"/>
    <col min="9" max="9" width="10.85546875" customWidth="1"/>
    <col min="10" max="10" width="45.5703125" customWidth="1"/>
  </cols>
  <sheetData>
    <row r="3" spans="1:10" x14ac:dyDescent="0.25">
      <c r="A3" s="7" t="s">
        <v>0</v>
      </c>
      <c r="B3" s="13" t="s">
        <v>1</v>
      </c>
      <c r="C3" s="13" t="s">
        <v>2</v>
      </c>
      <c r="D3" s="7" t="s">
        <v>3</v>
      </c>
      <c r="E3" s="13" t="s">
        <v>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47.75" customHeight="1" x14ac:dyDescent="0.25">
      <c r="A4" s="7"/>
      <c r="B4" s="14"/>
      <c r="C4" s="14"/>
      <c r="D4" s="7"/>
      <c r="E4" s="14"/>
      <c r="F4" s="7"/>
      <c r="G4" s="7"/>
      <c r="H4" s="7"/>
      <c r="I4" s="7"/>
      <c r="J4" s="8"/>
    </row>
    <row r="5" spans="1:10" ht="135" customHeight="1" x14ac:dyDescent="0.25">
      <c r="A5" s="1" t="s">
        <v>10</v>
      </c>
      <c r="B5" s="10"/>
      <c r="C5" s="1"/>
      <c r="D5" s="9" t="s">
        <v>21</v>
      </c>
      <c r="E5" s="2" t="s">
        <v>11</v>
      </c>
      <c r="F5" s="1">
        <v>3</v>
      </c>
      <c r="G5" s="1"/>
      <c r="H5" s="3"/>
      <c r="I5" s="3">
        <f>F5*H5</f>
        <v>0</v>
      </c>
      <c r="J5" s="1"/>
    </row>
    <row r="6" spans="1:10" ht="180" customHeight="1" x14ac:dyDescent="0.25">
      <c r="A6" s="1" t="s">
        <v>15</v>
      </c>
      <c r="B6" s="11"/>
      <c r="C6" s="1"/>
      <c r="D6" s="9"/>
      <c r="E6" s="2" t="s">
        <v>12</v>
      </c>
      <c r="F6" s="1">
        <v>1</v>
      </c>
      <c r="G6" s="1"/>
      <c r="H6" s="3"/>
      <c r="I6" s="3">
        <f t="shared" ref="I6:I8" si="0">F6*H6</f>
        <v>0</v>
      </c>
      <c r="J6" s="1"/>
    </row>
    <row r="7" spans="1:10" ht="159" customHeight="1" x14ac:dyDescent="0.25">
      <c r="A7" s="1" t="s">
        <v>16</v>
      </c>
      <c r="B7" s="11"/>
      <c r="C7" s="1"/>
      <c r="D7" s="9"/>
      <c r="E7" s="2" t="s">
        <v>13</v>
      </c>
      <c r="F7" s="1">
        <v>1</v>
      </c>
      <c r="G7" s="1"/>
      <c r="H7" s="3"/>
      <c r="I7" s="3">
        <f t="shared" si="0"/>
        <v>0</v>
      </c>
      <c r="J7" s="1"/>
    </row>
    <row r="8" spans="1:10" ht="90" customHeight="1" x14ac:dyDescent="0.25">
      <c r="A8" s="1" t="s">
        <v>17</v>
      </c>
      <c r="B8" s="12"/>
      <c r="C8" s="1"/>
      <c r="D8" s="9"/>
      <c r="E8" s="2" t="s">
        <v>14</v>
      </c>
      <c r="F8" s="1">
        <v>1</v>
      </c>
      <c r="G8" s="1"/>
      <c r="H8" s="3"/>
      <c r="I8" s="3">
        <f t="shared" si="0"/>
        <v>0</v>
      </c>
      <c r="J8" s="1"/>
    </row>
    <row r="9" spans="1:10" ht="16.5" x14ac:dyDescent="0.25">
      <c r="A9" s="16" t="s">
        <v>22</v>
      </c>
      <c r="B9" s="16"/>
      <c r="C9" s="16"/>
      <c r="D9" s="16"/>
      <c r="E9" s="16"/>
      <c r="F9" s="16"/>
      <c r="G9" s="16"/>
      <c r="H9" s="17"/>
      <c r="I9" s="15">
        <f>SUM(I5:I8)</f>
        <v>0</v>
      </c>
    </row>
    <row r="10" spans="1:10" ht="16.5" x14ac:dyDescent="0.25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3" spans="1:10" x14ac:dyDescent="0.25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6" t="s">
        <v>20</v>
      </c>
      <c r="B14" s="5"/>
      <c r="C14" s="5"/>
      <c r="D14" s="5"/>
      <c r="E14" s="5"/>
      <c r="F14" s="5"/>
      <c r="G14" s="5"/>
      <c r="H14" s="5"/>
      <c r="I14" s="5"/>
      <c r="J14" s="5"/>
    </row>
  </sheetData>
  <mergeCells count="16">
    <mergeCell ref="A10:J10"/>
    <mergeCell ref="A13:J13"/>
    <mergeCell ref="A14:J14"/>
    <mergeCell ref="G3:G4"/>
    <mergeCell ref="H3:H4"/>
    <mergeCell ref="I3:I4"/>
    <mergeCell ref="J3:J4"/>
    <mergeCell ref="D5:D8"/>
    <mergeCell ref="B5:B8"/>
    <mergeCell ref="A3:A4"/>
    <mergeCell ref="B3:B4"/>
    <mergeCell ref="C3:C4"/>
    <mergeCell ref="D3:D4"/>
    <mergeCell ref="E3:E4"/>
    <mergeCell ref="F3:F4"/>
    <mergeCell ref="A9:H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&amp;L&amp;"Arial Narrow,Pogrubiony"EZ/51/2023/AŁD&amp;C&amp;"Arial Narrow,Pogrubiony"FORMULARZ ASORTYMENTOWO - CENOWY&amp;R&amp;"Arial Narrow,Pogrubiony"ZAŁĄCZNIK NR 2 DO ZAPROSZENIA 
ZAŁĄCZNIK NR 1 DO UMOWY</oddHeader>
  </headerFooter>
  <rowBreaks count="1" manualBreakCount="1">
    <brk id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material do ubytków kostnych</vt:lpstr>
      <vt:lpstr>'material do ubytków kostnych'!_Hlk88136060</vt:lpstr>
      <vt:lpstr>'material do ubytków kostnych'!Obszar_wydruku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2023-03-14T10:16:34Z</cp:lastPrinted>
  <dcterms:created xsi:type="dcterms:W3CDTF">2023-03-13T11:40:18Z</dcterms:created>
  <dcterms:modified xsi:type="dcterms:W3CDTF">2023-03-14T10:17:34Z</dcterms:modified>
</cp:coreProperties>
</file>