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53-2023_zaproszenie_MATERIAŁY ZUŻYWALNE DLA KLINIKI CHIRURGII\"/>
    </mc:Choice>
  </mc:AlternateContent>
  <xr:revisionPtr revIDLastSave="0" documentId="13_ncr:1_{F61432A9-64D4-42F5-9D16-D5718C71C144}" xr6:coauthVersionLast="47" xr6:coauthVersionMax="47" xr10:uidLastSave="{00000000-0000-0000-0000-000000000000}"/>
  <bookViews>
    <workbookView xWindow="-28920" yWindow="-75" windowWidth="29040" windowHeight="15840" xr2:uid="{D505F9C3-7521-4E6A-BE2B-2971FE4F72B1}"/>
  </bookViews>
  <sheets>
    <sheet name="Arkusz1" sheetId="1" r:id="rId1"/>
  </sheets>
  <definedNames>
    <definedName name="_xlnm.Print_Area" localSheetId="0">Arkusz1!$A$1:$J$25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</calcChain>
</file>

<file path=xl/sharedStrings.xml><?xml version="1.0" encoding="utf-8"?>
<sst xmlns="http://schemas.openxmlformats.org/spreadsheetml/2006/main" count="52" uniqueCount="40">
  <si>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</si>
  <si>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</si>
  <si>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</si>
  <si>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</si>
  <si>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</si>
  <si>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</si>
  <si>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</si>
  <si>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</si>
  <si>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</si>
  <si>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</si>
  <si>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</si>
  <si>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</si>
  <si>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</si>
  <si>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Fiksator siatek przepuklinowych z 15 zszywkami wchłanialnymi.</t>
  </si>
  <si>
    <t>Automatyczna, jednorazowa, sterylna  klipsownica laparoskopowa, śr. 10 mm z 15 klipsami, dużymi 11 mm, klips zamykający się od przodu szczęk ku tyłowi, z rzeźbą  zabezpieczającą na powierzchni. Ramię klipsownicy z wziernikiem dla uwidocznienia pozostających do użycia klipsów.</t>
  </si>
  <si>
    <t>Automatyczna, jednorazowa, sterylna klipsownica laparoskopowa, śr. 10 mm z 20 klipsami, średnio/dużymi 9 mm, klips zamykający się od przodu szczęk ku tyłowi, z rzeźbą  zabezpieczającą na powierzchni. Ramię klipsownicy z wziernikiem dla uwidocznienia pozostających do użycia klipsów.</t>
  </si>
  <si>
    <t>Automatyczna jednorazowa klipsownica laparoskopowa, śr. 5 mm z 16 klipsami, średnio/dużymi, klips zamykający się od przodu szczęk ku tyłowi, z rzeźbą  zabezpieczającą na powierzchni. Zabezpieczenie przed wypadnięciem klipsa, możliwość częściowego zamknięcia klipsa. Licznik klipsów w postacie elektronicznego wyświetlacza na rękojeści.</t>
  </si>
  <si>
    <t>Trokar laparoskopowy, jednorazowy, sterylny, z przezroczystą karbowana kaniulą 11 mm, dł. 100 mm, wyposażony w dwie uszczelki i uniwersalną redukcję 5-11 mm, dwustronnie zaostrzone jednopłaszczyznowe ostrze. Trokar posiadający trójstopniowy kranik z osobnymi pozycjami insuflacji, desuflacji i blokady przepływu gazu.</t>
  </si>
  <si>
    <t>Trokar laparoskopowy, jednorazowy, sterylny, z przezroczystą karbowaną kaniulą 5 mm, dł. 100 mm, wyposażony w dwie uszczelki, dwustronnie zaostrzone jednopłaszczyznowe ostrze. Trokar posiadający dwustopniowy kranik.</t>
  </si>
  <si>
    <t>Uniwersalna jednorazowa, sterylna, przezroczysta kaniula trokara laparoskopowego 5mm, przeznaczona dla trokarów ostrzowych, bezostrzowych i optycznych, wyposażona w dwie niezależne uszczelki, długości 100-150 mm, karbowana. Kaniula posiadająca dwustopniowy kranik.</t>
  </si>
  <si>
    <t>Uniwersalna, jednorazowa, sterylna, przezroczysta karbowana kaniula trokara laparoskopowego 11 mm, przeznaczona dla trokarów ostrzowych, bezostrzowych i optycznych, wyposażona w dwie niezależne uszczelki, długości 100 mm, karbowana. Kaniula posiadająca trójstopniowy kranik z osobnymi pozycjami insuflacji, desuflacji i blokady przepływu gazu</t>
  </si>
  <si>
    <t>Ładunek artykulacyjny z nożem wzmocniony wchłanialnym materiałem PGA z dwoma potrójnymi rzędami zszywek o długości 60 mm. Zszywki o wyskości 4,0-4,5-5,0 mm przed zamknięciem. Pakowane po 6 szt.</t>
  </si>
  <si>
    <t>Zestaw do rękawowej resekcji składający się ze sterylnej osłony jednorazowego użytku, będąca częścią wielorazowego staplera składającego się z zasilanej rękojeści, zasilanej osłony i przejściówki, dwóch ładunkówz artykulacyją z nożem z dwoma potrójnymi rzędami tytanowych zszywek wysokości 3,0-3,5-4,0 mm o długości 60 mm, cztery  ładunkówz artykulacyją z nożem z dwoma potrójnymi rzędami tytanowych zszywek wysokości 2,0-2,5-3,0 mm o długości 60 mm, laparoskopowe narzędzie 5 mm do zamykania naczyń krwionośnych do 7 mm włącznie dł. 37 mm zakrzwione szczęki 20 mm z mechanicznym nożem, 2 kaniule z uniwersalną redukcją 5-12 mm, 1 trokar ostrzowy 12 mm, 2 kaniule 5 mm, 1 trokar ostrzowy 5 mm, jednorazowy kabel monopolarny do narzędzi laparoskopowych kompatybilny z systemem Valleylab Mode, igła insuflacyjna.</t>
  </si>
  <si>
    <t>Jałowa osłona jednorazowego użytku na rękojeść systemu wielorazowej platformy chirurgicznej do ładunków staplerów jednorazowych laparoskopowych długości 30 mm, 45 mm, 60 mm. Pakowane po 6 szt.</t>
  </si>
  <si>
    <t>Chwytak atraumatyczny jednorazowy 5 mm 31 cm z maksymalnym otwarciem szczęk 32 mm (typu endo clinch), nożyczki laparoskopowe jednorazowe o średnicy szaftu 5 mm i długości szaftu 31 cm z możliwością podłączenia koagulacji, disektor laparoskopowy jednorazowy o średnicy szaftu 5 mm i długości szaftu 31 cm z możliwością podłączenia koagulacji. Zamawiający określi przy każdym zamówienia rodzaj narzędzia. Pakowane po 6 szt.</t>
  </si>
  <si>
    <t xml:space="preserve">Lp. </t>
  </si>
  <si>
    <t>Producent *</t>
  </si>
  <si>
    <t>Nazwa handlowa i/ lub numer katalogowy *</t>
  </si>
  <si>
    <t>Opis przedmiotu zamówienia</t>
  </si>
  <si>
    <t xml:space="preserve">j.m </t>
  </si>
  <si>
    <t>Ilość</t>
  </si>
  <si>
    <t>Cena jednostowa brutto/zł</t>
  </si>
  <si>
    <t xml:space="preserve">Wartość brutto/zł </t>
  </si>
  <si>
    <t>VAT [%]</t>
  </si>
  <si>
    <t>szt.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</si>
  <si>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</t>
  </si>
  <si>
    <t>….........................................................................</t>
  </si>
  <si>
    <t>podpis osoby/osób uprawnionej do reprezetowania Wykonawcy</t>
  </si>
  <si>
    <t>* UZUPEŁNIĆ</t>
  </si>
  <si>
    <t>Worek do pobierania próbek, jednorazowego użytku, poliuretanowy 5,8 x 15 cm, z elastyczną metalową obręczą ułatwiającą pobieranie próbek, sztywny trzon średnica 10 mm, ergonomiczna rękojeść nożycowa z 2 zamkniętymi uchwytami na palce. Pakowane po 6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</si>
</sst>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7F715-4F14-4CBF-BA14-EE28614D3C8E}">
  <sheetPr>
    <pageSetUpPr fitToPage="1"/>
  </sheetPr>
  <dimension ref="A2:M31"/>
  <sheetViews>
    <sheetView tabSelected="1" showWhiteSpace="0" zoomScaleNormal="100" workbookViewId="0">
      <selection activeCell="P5" sqref="P5"/>
    </sheetView>
  </sheetViews>
  <sheetFormatPr defaultRowHeight="15" x14ac:dyDescent="0.25"/>
  <cols>
    <col min="1" max="1" width="4.28515625" style="10" customWidth="1"/>
    <col min="2" max="2" width="15.7109375" style="10" customWidth="1"/>
    <col min="3" max="3" width="16.85546875" style="10" customWidth="1"/>
    <col min="4" max="4" width="46.5703125" customWidth="1"/>
    <col min="5" max="5" width="9" customWidth="1"/>
    <col min="6" max="6" width="8.140625" customWidth="1"/>
    <col min="7" max="7" width="15.140625" customWidth="1"/>
    <col min="8" max="8" width="16.5703125" customWidth="1"/>
    <col min="9" max="9" width="6.42578125" customWidth="1"/>
    <col min="10" max="10" width="44.7109375" customWidth="1"/>
  </cols>
  <sheetData>
    <row r="2" spans="1:12" ht="147" customHeight="1" x14ac:dyDescent="0.25">
      <c r="A2" s="12" t="s">
        <v>25</v>
      </c>
      <c r="B2" s="13" t="s">
        <v>26</v>
      </c>
      <c r="C2" s="12" t="s">
        <v>27</v>
      </c>
      <c r="D2" s="14" t="s">
        <v>28</v>
      </c>
      <c r="E2" s="15" t="s">
        <v>29</v>
      </c>
      <c r="F2" s="12" t="s">
        <v>30</v>
      </c>
      <c r="G2" s="12" t="s">
        <v>31</v>
      </c>
      <c r="H2" s="12" t="s">
        <v>32</v>
      </c>
      <c r="I2" s="16" t="s">
        <v>33</v>
      </c>
      <c r="J2" s="17" t="s">
        <v>35</v>
      </c>
      <c r="K2" s="1"/>
      <c r="L2" s="1"/>
    </row>
    <row r="3" spans="1:12" ht="82.5" x14ac:dyDescent="0.25">
      <c r="A3" s="5" t="s">
        <v>0</v>
      </c>
      <c r="B3" s="5"/>
      <c r="C3" s="5"/>
      <c r="D3" s="7" t="s">
        <v>39</v>
      </c>
      <c r="E3" s="5" t="s">
        <v>34</v>
      </c>
      <c r="F3" s="5">
        <v>40</v>
      </c>
      <c r="G3" s="6"/>
      <c r="H3" s="8"/>
      <c r="I3" s="8"/>
      <c r="J3" s="18"/>
    </row>
    <row r="4" spans="1:12" ht="148.5" x14ac:dyDescent="0.25">
      <c r="A4" s="5" t="s">
        <v>1</v>
      </c>
      <c r="B4" s="5"/>
      <c r="C4" s="5"/>
      <c r="D4" s="7" t="s">
        <v>24</v>
      </c>
      <c r="E4" s="5" t="s">
        <v>34</v>
      </c>
      <c r="F4" s="5">
        <v>42</v>
      </c>
      <c r="G4" s="6"/>
      <c r="H4" s="8"/>
      <c r="I4" s="8"/>
      <c r="J4" s="18"/>
    </row>
    <row r="5" spans="1:12" ht="99" x14ac:dyDescent="0.25">
      <c r="A5" s="5" t="s">
        <v>2</v>
      </c>
      <c r="B5" s="5"/>
      <c r="C5" s="5"/>
      <c r="D5" s="7" t="s">
        <v>14</v>
      </c>
      <c r="E5" s="5" t="s">
        <v>34</v>
      </c>
      <c r="F5" s="5">
        <v>10</v>
      </c>
      <c r="G5" s="6"/>
      <c r="H5" s="8"/>
      <c r="I5" s="8"/>
      <c r="J5" s="18"/>
    </row>
    <row r="6" spans="1:12" ht="99" x14ac:dyDescent="0.25">
      <c r="A6" s="5" t="s">
        <v>3</v>
      </c>
      <c r="B6" s="5"/>
      <c r="C6" s="5"/>
      <c r="D6" s="7" t="s">
        <v>15</v>
      </c>
      <c r="E6" s="5" t="s">
        <v>34</v>
      </c>
      <c r="F6" s="5">
        <v>60</v>
      </c>
      <c r="G6" s="6"/>
      <c r="H6" s="8"/>
      <c r="I6" s="8"/>
      <c r="J6" s="18"/>
    </row>
    <row r="7" spans="1:12" ht="115.5" x14ac:dyDescent="0.25">
      <c r="A7" s="5" t="s">
        <v>4</v>
      </c>
      <c r="B7" s="5"/>
      <c r="C7" s="5"/>
      <c r="D7" s="7" t="s">
        <v>16</v>
      </c>
      <c r="E7" s="5" t="s">
        <v>34</v>
      </c>
      <c r="F7" s="5">
        <v>5</v>
      </c>
      <c r="G7" s="6"/>
      <c r="H7" s="8"/>
      <c r="I7" s="8"/>
      <c r="J7" s="18"/>
    </row>
    <row r="8" spans="1:12" ht="66" x14ac:dyDescent="0.25">
      <c r="A8" s="5" t="s">
        <v>5</v>
      </c>
      <c r="B8" s="5"/>
      <c r="C8" s="5"/>
      <c r="D8" s="7" t="s">
        <v>23</v>
      </c>
      <c r="E8" s="5" t="s">
        <v>34</v>
      </c>
      <c r="F8" s="5">
        <v>6</v>
      </c>
      <c r="G8" s="6"/>
      <c r="H8" s="8"/>
      <c r="I8" s="8"/>
      <c r="J8" s="18"/>
    </row>
    <row r="9" spans="1:12" ht="115.5" x14ac:dyDescent="0.25">
      <c r="A9" s="5" t="s">
        <v>6</v>
      </c>
      <c r="B9" s="5"/>
      <c r="C9" s="5"/>
      <c r="D9" s="7" t="s">
        <v>17</v>
      </c>
      <c r="E9" s="5" t="s">
        <v>34</v>
      </c>
      <c r="F9" s="7">
        <v>40</v>
      </c>
      <c r="G9" s="6"/>
      <c r="H9" s="8"/>
      <c r="I9" s="8"/>
      <c r="J9" s="18"/>
    </row>
    <row r="10" spans="1:12" ht="82.5" x14ac:dyDescent="0.25">
      <c r="A10" s="5" t="s">
        <v>7</v>
      </c>
      <c r="B10" s="5"/>
      <c r="C10" s="5"/>
      <c r="D10" s="7" t="s">
        <v>18</v>
      </c>
      <c r="E10" s="5" t="s">
        <v>34</v>
      </c>
      <c r="F10" s="7">
        <v>40</v>
      </c>
      <c r="G10" s="6"/>
      <c r="H10" s="8"/>
      <c r="I10" s="8"/>
      <c r="J10" s="18"/>
    </row>
    <row r="11" spans="1:12" ht="99" x14ac:dyDescent="0.25">
      <c r="A11" s="5" t="s">
        <v>8</v>
      </c>
      <c r="B11" s="5"/>
      <c r="C11" s="5"/>
      <c r="D11" s="7" t="s">
        <v>19</v>
      </c>
      <c r="E11" s="5" t="s">
        <v>34</v>
      </c>
      <c r="F11" s="7">
        <v>40</v>
      </c>
      <c r="G11" s="6"/>
      <c r="H11" s="8"/>
      <c r="I11" s="8"/>
      <c r="J11" s="18"/>
    </row>
    <row r="12" spans="1:12" ht="115.5" x14ac:dyDescent="0.25">
      <c r="A12" s="5" t="s">
        <v>9</v>
      </c>
      <c r="B12" s="5"/>
      <c r="C12" s="5"/>
      <c r="D12" s="7" t="s">
        <v>20</v>
      </c>
      <c r="E12" s="5" t="s">
        <v>34</v>
      </c>
      <c r="F12" s="7">
        <v>40</v>
      </c>
      <c r="G12" s="6"/>
      <c r="H12" s="8"/>
      <c r="I12" s="8"/>
      <c r="J12" s="18"/>
    </row>
    <row r="13" spans="1:12" ht="280.5" x14ac:dyDescent="0.25">
      <c r="A13" s="5" t="s">
        <v>10</v>
      </c>
      <c r="B13" s="5"/>
      <c r="C13" s="5"/>
      <c r="D13" s="7" t="s">
        <v>22</v>
      </c>
      <c r="E13" s="5" t="s">
        <v>34</v>
      </c>
      <c r="F13" s="7">
        <v>5</v>
      </c>
      <c r="G13" s="6"/>
      <c r="H13" s="8"/>
      <c r="I13" s="8"/>
      <c r="J13" s="18"/>
    </row>
    <row r="14" spans="1:12" ht="33" x14ac:dyDescent="0.25">
      <c r="A14" s="5" t="s">
        <v>11</v>
      </c>
      <c r="B14" s="5"/>
      <c r="C14" s="5"/>
      <c r="D14" s="7" t="s">
        <v>13</v>
      </c>
      <c r="E14" s="5" t="s">
        <v>34</v>
      </c>
      <c r="F14" s="7">
        <v>6</v>
      </c>
      <c r="G14" s="6"/>
      <c r="H14" s="8"/>
      <c r="I14" s="8"/>
      <c r="J14" s="18"/>
    </row>
    <row r="15" spans="1:12" ht="66" x14ac:dyDescent="0.25">
      <c r="A15" s="5" t="s">
        <v>12</v>
      </c>
      <c r="B15" s="5"/>
      <c r="C15" s="5"/>
      <c r="D15" s="7" t="s">
        <v>21</v>
      </c>
      <c r="E15" s="5" t="s">
        <v>34</v>
      </c>
      <c r="F15" s="7">
        <v>6</v>
      </c>
      <c r="G15" s="6"/>
      <c r="H15" s="8"/>
      <c r="I15" s="8"/>
      <c r="J15" s="18"/>
    </row>
    <row r="16" spans="1:12" ht="16.5" x14ac:dyDescent="0.3">
      <c r="A16" s="3"/>
      <c r="B16" s="3"/>
      <c r="C16" s="3"/>
      <c r="D16" s="4"/>
      <c r="E16" s="4"/>
      <c r="F16" s="4"/>
      <c r="G16" s="2"/>
      <c r="H16" s="2"/>
      <c r="I16" s="9">
        <f>SUM(I3:I15)</f>
        <v>0</v>
      </c>
      <c r="J16" s="11">
        <f>I16/1.08</f>
        <v>0</v>
      </c>
    </row>
    <row r="17" spans="1:13" ht="16.5" x14ac:dyDescent="0.3">
      <c r="A17" s="3"/>
      <c r="B17" s="3"/>
      <c r="C17" s="3"/>
      <c r="D17" s="4"/>
      <c r="E17" s="4"/>
      <c r="F17" s="4"/>
      <c r="G17" s="2"/>
      <c r="H17" s="2"/>
      <c r="I17" s="2"/>
    </row>
    <row r="18" spans="1:13" ht="18" x14ac:dyDescent="0.25">
      <c r="A18" s="19" t="s">
        <v>38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3" ht="16.5" x14ac:dyDescent="0.3">
      <c r="A19" s="3"/>
      <c r="B19" s="3"/>
      <c r="C19" s="3"/>
      <c r="D19" s="4"/>
      <c r="E19" s="4"/>
      <c r="F19" s="4"/>
      <c r="G19" s="2"/>
      <c r="H19" s="2"/>
      <c r="I19" s="2"/>
    </row>
    <row r="20" spans="1:13" ht="16.5" x14ac:dyDescent="0.3">
      <c r="A20" s="3"/>
      <c r="B20" s="3"/>
      <c r="C20" s="3"/>
      <c r="D20" s="4"/>
      <c r="E20" s="4"/>
      <c r="F20" s="4"/>
      <c r="G20" s="2"/>
      <c r="H20" s="2"/>
      <c r="I20" s="2"/>
    </row>
    <row r="21" spans="1:13" ht="16.5" x14ac:dyDescent="0.3">
      <c r="A21" s="3"/>
      <c r="B21" s="3"/>
      <c r="C21" s="3"/>
      <c r="D21" s="4"/>
      <c r="E21" s="4"/>
      <c r="F21" s="4"/>
      <c r="G21" s="2"/>
      <c r="H21" s="2"/>
      <c r="I21" s="2"/>
    </row>
    <row r="22" spans="1:13" ht="16.5" x14ac:dyDescent="0.25">
      <c r="A22" s="3"/>
      <c r="B22" s="3"/>
      <c r="C22" s="3"/>
      <c r="D22" s="20" t="s">
        <v>36</v>
      </c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6.5" x14ac:dyDescent="0.25">
      <c r="A23" s="3"/>
      <c r="B23" s="3"/>
      <c r="C23" s="3"/>
      <c r="D23" s="21" t="s">
        <v>37</v>
      </c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6.5" x14ac:dyDescent="0.3">
      <c r="A24" s="3"/>
      <c r="B24" s="3"/>
      <c r="C24" s="3"/>
      <c r="D24" s="4"/>
      <c r="E24" s="4"/>
      <c r="F24" s="4"/>
      <c r="G24" s="2"/>
      <c r="H24" s="2"/>
      <c r="I24" s="2"/>
    </row>
    <row r="25" spans="1:13" ht="16.5" x14ac:dyDescent="0.3">
      <c r="A25" s="3"/>
      <c r="B25" s="3"/>
      <c r="C25" s="3"/>
      <c r="D25" s="4"/>
      <c r="E25" s="4"/>
      <c r="F25" s="4"/>
      <c r="G25" s="2"/>
      <c r="H25" s="2"/>
      <c r="I25" s="2"/>
    </row>
    <row r="26" spans="1:13" ht="16.5" x14ac:dyDescent="0.3">
      <c r="A26" s="3"/>
      <c r="B26" s="3"/>
      <c r="C26" s="3"/>
      <c r="D26" s="4"/>
      <c r="E26" s="4"/>
      <c r="F26" s="4"/>
      <c r="G26" s="2"/>
      <c r="H26" s="2"/>
      <c r="I26" s="2"/>
    </row>
    <row r="27" spans="1:13" ht="16.5" x14ac:dyDescent="0.3">
      <c r="A27" s="3"/>
      <c r="B27" s="3"/>
      <c r="C27" s="3"/>
      <c r="D27" s="4"/>
      <c r="E27" s="4"/>
      <c r="F27" s="4"/>
      <c r="G27" s="2"/>
      <c r="H27" s="2"/>
      <c r="I27" s="2"/>
    </row>
    <row r="28" spans="1:13" ht="16.5" x14ac:dyDescent="0.3">
      <c r="A28" s="3"/>
      <c r="B28" s="3"/>
      <c r="C28" s="3"/>
      <c r="D28" s="4"/>
      <c r="E28" s="4"/>
      <c r="F28" s="4"/>
      <c r="G28" s="2"/>
      <c r="H28" s="2"/>
      <c r="I28" s="2"/>
    </row>
    <row r="29" spans="1:13" ht="16.5" x14ac:dyDescent="0.3">
      <c r="A29" s="3"/>
      <c r="B29" s="3"/>
      <c r="C29" s="3"/>
      <c r="D29" s="4"/>
      <c r="E29" s="4"/>
      <c r="F29" s="4"/>
      <c r="G29" s="2"/>
      <c r="H29" s="2"/>
      <c r="I29" s="2"/>
    </row>
    <row r="30" spans="1:13" ht="16.5" x14ac:dyDescent="0.3">
      <c r="A30" s="3"/>
      <c r="B30" s="3"/>
      <c r="C30" s="3"/>
      <c r="D30" s="4"/>
      <c r="E30" s="4"/>
      <c r="F30" s="4"/>
      <c r="G30" s="2"/>
      <c r="H30" s="2"/>
      <c r="I30" s="2"/>
    </row>
    <row r="31" spans="1:13" ht="16.5" x14ac:dyDescent="0.3">
      <c r="A31" s="3"/>
      <c r="B31" s="3"/>
      <c r="C31" s="3"/>
      <c r="D31" s="3"/>
      <c r="E31" s="3"/>
      <c r="F31" s="3"/>
      <c r="G31" s="2"/>
      <c r="H31" s="2"/>
      <c r="I31" s="2"/>
    </row>
  </sheetData>
  <mergeCells count="3">
    <mergeCell ref="A18:J18"/>
    <mergeCell ref="D22:M22"/>
    <mergeCell ref="D23:M2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&amp;L&amp;"Arial Narrow,Pogrubiony"EZ/53/2023/AŁD&amp;C&amp;"Arial Narrow,Pogrubiony"FORMULARZ ASORTYMENTOWO - CENOWY&amp;R&amp;"Arial Narrow,Pogrubiony"ZAŁĄCZNIK NR 2 DO ZAPROSZENIA
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2023-03-13T10:41:39Z</cp:lastPrinted>
  <dcterms:created xsi:type="dcterms:W3CDTF">2023-03-13T09:11:50Z</dcterms:created>
  <dcterms:modified xsi:type="dcterms:W3CDTF">2023-03-15T10:55:28Z</dcterms:modified>
</cp:coreProperties>
</file>