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0.249\jedz\Wiola\111-Hemodynamika powtórka p.1,2,7,\do publikacji\"/>
    </mc:Choice>
  </mc:AlternateContent>
  <xr:revisionPtr revIDLastSave="0" documentId="13_ncr:1_{57BD7BF4-DA46-4D89-B5E4-B5E4998821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 1" sheetId="5" r:id="rId1"/>
    <sheet name="pakiet 2" sheetId="6" r:id="rId2"/>
    <sheet name="pakiet 3" sheetId="11" r:id="rId3"/>
  </sheets>
  <calcPr calcId="191029"/>
</workbook>
</file>

<file path=xl/calcChain.xml><?xml version="1.0" encoding="utf-8"?>
<calcChain xmlns="http://schemas.openxmlformats.org/spreadsheetml/2006/main">
  <c r="J8" i="11" l="1"/>
  <c r="F5" i="6"/>
  <c r="F7" i="5"/>
  <c r="F6" i="5"/>
  <c r="G5" i="5" s="1"/>
</calcChain>
</file>

<file path=xl/sharedStrings.xml><?xml version="1.0" encoding="utf-8"?>
<sst xmlns="http://schemas.openxmlformats.org/spreadsheetml/2006/main" count="176" uniqueCount="94">
  <si>
    <t>Koszulki wprowadzające do tętnic udowych zmiażdżycowanych, wielokrotnie nakłuwanych, ze zrostami ośr. 5F,6F,7F.8F, 9F</t>
  </si>
  <si>
    <t>koszulki długie o długości 24 +/-4 cm cm, 5F - 7F</t>
  </si>
  <si>
    <t>koszulki krótkie odługości 12 +/- 2 cm cm, 5F - 7F</t>
  </si>
  <si>
    <t>płynne przechodzenie cewnika przez zastawkę i przez światło koszulki</t>
  </si>
  <si>
    <t>Prowadnik diagnostyczny</t>
  </si>
  <si>
    <t>dopuszenie do obrotu -Deklaracja i/lub certyfikat lub oświaczenie</t>
  </si>
  <si>
    <t>Cena jednostkowa brutto</t>
  </si>
  <si>
    <t>Stawka podatku VAT</t>
  </si>
  <si>
    <t>Wartość brutto</t>
  </si>
  <si>
    <t>Suma wartości brutto</t>
  </si>
  <si>
    <t>–</t>
  </si>
  <si>
    <t>numer katalogowy produktu lub grupy</t>
  </si>
  <si>
    <t>podać</t>
  </si>
  <si>
    <t>producent</t>
  </si>
  <si>
    <t>nazwa produktu</t>
  </si>
  <si>
    <t>sposób sterylizacji produktu</t>
  </si>
  <si>
    <t>tak</t>
  </si>
  <si>
    <t>PUNKTY</t>
  </si>
  <si>
    <t>tak, podać</t>
  </si>
  <si>
    <t>atraumatyczna końcówka rozszerzadła i atraumatyczna  koszulka, dające łatwe przejście przez zrosty oraz zmiażdżycowane ściany tętnic</t>
  </si>
  <si>
    <t>Ilości</t>
  </si>
  <si>
    <t>XXXXXXXXX</t>
  </si>
  <si>
    <t>ELEMENT ZESTAWU</t>
  </si>
  <si>
    <t>Ilość</t>
  </si>
  <si>
    <t>PARAMETR GRANICZNY/ WARTOŚĆ</t>
  </si>
  <si>
    <t>Wykonawca zobowiązany jest wskazać nr certyfikatu i okres ważnośći oraz podmiot na rzecz kórego został wystawiony oraz datę wystawienia  deklaracji  i nazwę wystawcy (firma, siedziba) lub w przypadku  gdy dla danego produktu nie ma zastosowania ustawa o wyrobach medycznych z dnia 20 maja 2010 r (Dz.U. z 2020, poz. 186) stosowne oświadczenie.</t>
  </si>
  <si>
    <t>DANE TECHNICZNE*</t>
  </si>
  <si>
    <t>Przyznane punkty</t>
  </si>
  <si>
    <t>NAZWA PAKIETU</t>
  </si>
  <si>
    <t>koszulka odporna na złamania umożliwiająca zgięcie kończyny dolnej pacjenta w stawie biodrowym o min. 45° w płaszczyźnie strzałkowej w kierunku dogłowowym</t>
  </si>
  <si>
    <t>Igła o średnicy wewnętrznej światła kompatybilna z prowadnikiem 0,035"</t>
  </si>
  <si>
    <t>tak, podać średnicę wewnętrzną</t>
  </si>
  <si>
    <t>Koszulki wprowadzające do tętnic udowych zmiażdżycowanych, wielokrotnie nakłuwanych, ze zrostami - krótkie i długie, 5F,6F,7F,8F,9F.</t>
  </si>
  <si>
    <t>shaft cwenika proksymalny ≤ 1,9 F dla wszystkich wymaganych rozmiarów cewnika balonowego</t>
  </si>
  <si>
    <t>tak, podac</t>
  </si>
  <si>
    <t>shaft środkowy ≤ 2,5 F dla wszystkich wymaganych rozmiarów cewnika balonowego</t>
  </si>
  <si>
    <t>shaft cewnika dystalny ≤ 2,6 F dla cewników balonowych o średnicy powyżej 1,5 mm</t>
  </si>
  <si>
    <t>profil wejścia ≤0,41 mm dla cewników balonowych o średnicy 1,0 do 1,5 mm</t>
  </si>
  <si>
    <t>cewnik kompatybilny z prowadnikiem 0,014''</t>
  </si>
  <si>
    <t>cewnik balonowy posiada specjalne pokrycie hydrofilne</t>
  </si>
  <si>
    <t xml:space="preserve">tak, podać rodzaj pokrycia </t>
  </si>
  <si>
    <t>cewnik balonowy o długości użytkowej min. 140 cm</t>
  </si>
  <si>
    <t>wymagana długość balonu 5 mm dla balonu o śrdnicy 1,0 mm</t>
  </si>
  <si>
    <t>wymagany przedział długości balonów od 5 do 20 mm z odstępami maksymalnymi co 5 mm dla balonów o średnicy 1,25 do 1,5 mm</t>
  </si>
  <si>
    <t>wymagane trzy średnice balonów w przedziale od 1,0 do 1,5 mm</t>
  </si>
  <si>
    <t>tak, podac średnice</t>
  </si>
  <si>
    <t>1a</t>
  </si>
  <si>
    <t>Cewnik balonowy dedykowany do udrażniania CTO</t>
  </si>
  <si>
    <t>Cewnik balonowy i prowadnik wieńcowy dedykowany do udrażniania CTO</t>
  </si>
  <si>
    <t>1b</t>
  </si>
  <si>
    <t>średnica max.  0.014” na całej długości prowadnika</t>
  </si>
  <si>
    <t>wymagana minimalna długość prowadnika 180 cm</t>
  </si>
  <si>
    <t>tak, podać długości</t>
  </si>
  <si>
    <t>wymagane zakres sztywności końcówek prowadników  od ≤0,6 do ≥3,0 g</t>
  </si>
  <si>
    <t xml:space="preserve">tak, podać </t>
  </si>
  <si>
    <t>wymagane minimum cztery prowadniki o różnym stopniu sztywności końcówki</t>
  </si>
  <si>
    <t>wymagane minimum dwa stopnie podparcia "supportu" wśród oferowanych prowadników</t>
  </si>
  <si>
    <t xml:space="preserve">pokrycie prowadników substancjami ułatwiającymi przechodzenie przez zamknięte odcinki tętnic </t>
  </si>
  <si>
    <t>końcówka prowadnika cieniująca dobrze widoczna w skopii</t>
  </si>
  <si>
    <t xml:space="preserve">                       </t>
  </si>
  <si>
    <t>profil wejścia ≤0,43 mm dla cewników balonowych o średnicy &gt;1,5 mm</t>
  </si>
  <si>
    <t>wymagane RBP ≥14 atm dla balonów o średncy 1,0 do 1,5 mm</t>
  </si>
  <si>
    <t>Cewnik wieńcowy dedykowany do udrażniania CTO</t>
  </si>
  <si>
    <t>W zestawie wymagana igła łatwo nakłuwająca tętnice zmiażdżycowane ze zrostami po wielokrotnych nakłuciach</t>
  </si>
  <si>
    <t>zastawka szczelna zapewniająca optymalną hemostazę i niskie opory przy wielokrotnym wprowadzaniu cewnika</t>
  </si>
  <si>
    <t xml:space="preserve">      1a</t>
  </si>
  <si>
    <t xml:space="preserve">      1b</t>
  </si>
  <si>
    <t>FORMULARZ ASORTYMENTOWO - CENOWY</t>
  </si>
  <si>
    <t xml:space="preserve">           Załącznik nr 2.2 do SWZ</t>
  </si>
  <si>
    <t>Pakiet 2</t>
  </si>
  <si>
    <t xml:space="preserve">           Załącznik nr 1 do umowy</t>
  </si>
  <si>
    <t>Pakiet 1</t>
  </si>
  <si>
    <t xml:space="preserve">           Załącznik nr 2.1 do SWZ</t>
  </si>
  <si>
    <t xml:space="preserve">Kalkulacja cenowa </t>
  </si>
  <si>
    <t>xxxxx</t>
  </si>
  <si>
    <t>Kalkulacja cenowa</t>
  </si>
  <si>
    <r>
      <t>shaft dystalny</t>
    </r>
    <r>
      <rPr>
        <b/>
        <sz val="9"/>
        <color indexed="8"/>
        <rFont val="Arial"/>
        <family val="2"/>
        <charset val="238"/>
      </rPr>
      <t xml:space="preserve"> taperowany</t>
    </r>
    <r>
      <rPr>
        <sz val="9"/>
        <color indexed="8"/>
        <rFont val="Arial"/>
        <family val="2"/>
        <charset val="238"/>
      </rPr>
      <t xml:space="preserve">  od ≤ 2,4 F do ≤ 2,7F dla cewników balonowych o średnicy od 1,0 do 1,5 mm</t>
    </r>
  </si>
  <si>
    <t>Pakiet 3</t>
  </si>
  <si>
    <t xml:space="preserve">           Załącznik nr 2.3 do SWZ</t>
  </si>
  <si>
    <t>Lp.</t>
  </si>
  <si>
    <t>Nazwa asortymentu / wymagane parametry</t>
  </si>
  <si>
    <t>J.m.</t>
  </si>
  <si>
    <t>Nazwa handlowa, nr katalogowy, producent</t>
  </si>
  <si>
    <t>Certyfikat i/lub deklaracja lub oświadczenie *</t>
  </si>
  <si>
    <t>VAT %</t>
  </si>
  <si>
    <r>
      <t xml:space="preserve">Koszulki wprowadzające żylne z igłą do nakłucia. </t>
    </r>
    <r>
      <rPr>
        <b/>
        <sz val="11"/>
        <color rgb="FF00000A"/>
        <rFont val="Times New Roman"/>
        <family val="1"/>
        <charset val="238"/>
      </rPr>
      <t xml:space="preserve">Wymagana rzeczywista średnica wewnętrzna zgodna z deklarowaną. - </t>
    </r>
    <r>
      <rPr>
        <sz val="11"/>
        <color rgb="FF00000A"/>
        <rFont val="Times New Roman"/>
        <family val="1"/>
        <charset val="238"/>
      </rPr>
      <t>Koszulka umożliwiająca zgięcie kończyny dolnej pacjenta w stawie biodrowym o min. 45stopni w płaszczyźnie strzałkowej w kierunku dogłowowym. - Atraumatyczna końcówka i atraumatyczne przejście między poszerzaczem a koszulką. Płynne przechodzenie elektrody przez zastawkę i światło koszulki. - Zastawka zapewniająca właściwą hemostazę i niskie opory przy wielokrotnym wprowadzaniu elektrody. - Koszulka odporna na złamanie i zgięcia.</t>
    </r>
  </si>
  <si>
    <t>- krótkie o długości 12 +/- 1cm, 6-11F, z igłą do nakłucia</t>
  </si>
  <si>
    <t>szt.</t>
  </si>
  <si>
    <t>- długie o długości 24 +/- 2cm, 6-11F z igłą do nakłucia</t>
  </si>
  <si>
    <t>Prowadnik wykonany ze stali niklowo-chromowej powlekany PTFE, Krzywizna J, rozmiar 032”</t>
  </si>
  <si>
    <t>Wartość brutto pakietu:</t>
  </si>
  <si>
    <r>
      <t xml:space="preserve">* Wykonawca zobowiązany jest </t>
    </r>
    <r>
      <rPr>
        <b/>
        <i/>
        <u/>
        <sz val="11"/>
        <color rgb="FFFF0000"/>
        <rFont val="Times New Roman"/>
        <family val="1"/>
        <charset val="238"/>
      </rPr>
      <t>wskazać w tabeli, w kolumnie pn. "Certyfikat i/lub deklaracja lub oświadczenie"</t>
    </r>
    <r>
      <rPr>
        <b/>
        <i/>
        <sz val="11"/>
        <color rgb="FFFF0000"/>
        <rFont val="Times New Roman"/>
        <family val="1"/>
        <charset val="238"/>
      </rPr>
      <t>, nr certyfikatu i okres ważności oraz podmiot na rzecz którego został wystawiony, w przypadku deklaracji datę wystawienia oraz nazwę wystawcy (firma, siedziba) lub w przypadku, gdy dla danego produktu nie ma zastosowania ustawa o wyrobach medycznych z dnia 7 kwietnia 2022 r. (Dz. U. z 2022 r., poz. 974), stosowne oświadczenie.</t>
    </r>
  </si>
  <si>
    <t>EZ 111/2023/WS</t>
  </si>
  <si>
    <t>Pakiet nr 3 - Koszulki wprowadzające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</si>
</sst>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164" formatCode="_-* #,##0.00\ _z_ł_-;\-* #,##0.00\ _z_ł_-;_-* \-??\ _z_ł_-;_-@_-"/>
    <numFmt numFmtId="165" formatCode="#,##0.00&quot; &quot;[$zł-415];[Red]&quot;-&quot;#,##0.00&quot; &quot;[$zł-415]"/>
    <numFmt numFmtId="166" formatCode="#,##0.00&quot;      &quot;;#,##0.00&quot;      &quot;;&quot;-&quot;#&quot;      &quot;;@&quot; &quot;"/>
    <numFmt numFmtId="167" formatCode="0;[Red]0"/>
    <numFmt numFmtId="168" formatCode="0.00;[Red]0.00"/>
    <numFmt numFmtId="169" formatCode="#,##0.00\ &quot;zł&quot;;[Red]#,##0.00\ &quot;zł&quot;"/>
  </numFmts>
  <fonts count="49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Arial CE1"/>
      <charset val="238"/>
    </font>
    <font>
      <sz val="10"/>
      <color indexed="8"/>
      <name val="Arial"/>
      <family val="2"/>
      <charset val="238"/>
    </font>
    <font>
      <sz val="11"/>
      <color rgb="FF000000"/>
      <name val="Arial CE"/>
      <charset val="238"/>
    </font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b/>
      <sz val="11"/>
      <color rgb="FF333333"/>
      <name val="Czcionka tekstu podstawowego"/>
      <family val="2"/>
      <charset val="238"/>
    </font>
    <font>
      <sz val="11"/>
      <color rgb="FF008000"/>
      <name val="Czcionka tekstu podstawowego"/>
      <family val="2"/>
      <charset val="238"/>
    </font>
    <font>
      <b/>
      <i/>
      <sz val="16"/>
      <color rgb="FF000000"/>
      <name val="Arial CE"/>
      <charset val="238"/>
    </font>
    <font>
      <sz val="11"/>
      <color rgb="FFFF9900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15"/>
      <color rgb="FF003366"/>
      <name val="Czcionka tekstu podstawowego"/>
      <family val="2"/>
      <charset val="238"/>
    </font>
    <font>
      <b/>
      <sz val="13"/>
      <color rgb="FF003366"/>
      <name val="Czcionka tekstu podstawowego"/>
      <family val="2"/>
      <charset val="238"/>
    </font>
    <font>
      <b/>
      <sz val="11"/>
      <color rgb="FF003366"/>
      <name val="Czcionka tekstu podstawowego"/>
      <family val="2"/>
      <charset val="238"/>
    </font>
    <font>
      <sz val="11"/>
      <color rgb="FF993300"/>
      <name val="Czcionka tekstu podstawowego"/>
      <family val="2"/>
      <charset val="238"/>
    </font>
    <font>
      <b/>
      <sz val="11"/>
      <color rgb="FFFF9900"/>
      <name val="Czcionka tekstu podstawowego"/>
      <family val="2"/>
      <charset val="238"/>
    </font>
    <font>
      <b/>
      <i/>
      <u/>
      <sz val="11"/>
      <color rgb="FF000000"/>
      <name val="Arial CE"/>
      <charset val="238"/>
    </font>
    <font>
      <b/>
      <sz val="11"/>
      <color rgb="FF000000"/>
      <name val="Czcionka tekstu podstawowego"/>
      <family val="2"/>
      <charset val="238"/>
    </font>
    <font>
      <i/>
      <sz val="11"/>
      <color rgb="FF80808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rgb="FF003366"/>
      <name val="Cambria"/>
      <family val="1"/>
      <charset val="238"/>
    </font>
    <font>
      <sz val="11"/>
      <color rgb="FF800080"/>
      <name val="Czcionka tekstu podstawowego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A"/>
      <name val="Times New Roman"/>
      <family val="1"/>
      <charset val="238"/>
    </font>
    <font>
      <b/>
      <sz val="11"/>
      <color rgb="FF00000A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i/>
      <u/>
      <sz val="11"/>
      <color rgb="FFFF0000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12"/>
        <bgColor indexed="13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6">
    <xf numFmtId="0" fontId="0" fillId="0" borderId="0"/>
    <xf numFmtId="164" fontId="3" fillId="0" borderId="0" applyFill="0" applyBorder="0" applyProtection="0">
      <alignment horizontal="left" vertical="center"/>
    </xf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>
      <alignment horizontal="left" vertical="center"/>
    </xf>
    <xf numFmtId="0" fontId="5" fillId="0" borderId="0"/>
    <xf numFmtId="0" fontId="3" fillId="0" borderId="0"/>
    <xf numFmtId="0" fontId="6" fillId="0" borderId="0">
      <alignment horizontal="left" vertical="center"/>
    </xf>
    <xf numFmtId="0" fontId="4" fillId="0" borderId="0"/>
    <xf numFmtId="0" fontId="2" fillId="0" borderId="0"/>
    <xf numFmtId="0" fontId="2" fillId="0" borderId="0"/>
    <xf numFmtId="0" fontId="7" fillId="0" borderId="0" applyBorder="0" applyProtection="0">
      <alignment horizontal="left"/>
    </xf>
    <xf numFmtId="0" fontId="1" fillId="0" borderId="0"/>
    <xf numFmtId="44" fontId="6" fillId="0" borderId="0" applyFont="0" applyFill="0" applyBorder="0" applyAlignment="0" applyProtection="0"/>
    <xf numFmtId="0" fontId="19" fillId="0" borderId="34" applyNumberFormat="0" applyProtection="0">
      <alignment horizontal="left" vertical="center"/>
    </xf>
    <xf numFmtId="0" fontId="19" fillId="0" borderId="0" applyNumberFormat="0" applyBorder="0" applyProtection="0">
      <alignment horizontal="left" vertical="center"/>
    </xf>
    <xf numFmtId="0" fontId="18" fillId="0" borderId="33" applyNumberFormat="0" applyProtection="0">
      <alignment horizontal="left" vertical="center"/>
    </xf>
    <xf numFmtId="0" fontId="17" fillId="0" borderId="32" applyNumberFormat="0" applyProtection="0">
      <alignment horizontal="left" vertical="center"/>
    </xf>
    <xf numFmtId="0" fontId="26" fillId="0" borderId="0" applyNumberFormat="0" applyBorder="0" applyProtection="0">
      <alignment horizontal="left" vertical="center"/>
    </xf>
    <xf numFmtId="0" fontId="8" fillId="0" borderId="0">
      <alignment horizontal="left" vertical="center"/>
    </xf>
    <xf numFmtId="0" fontId="13" fillId="8" borderId="0" applyNumberFormat="0" applyBorder="0" applyProtection="0">
      <alignment horizontal="left" vertical="center"/>
    </xf>
    <xf numFmtId="0" fontId="27" fillId="7" borderId="0" applyNumberFormat="0" applyBorder="0" applyProtection="0">
      <alignment horizontal="left" vertical="center"/>
    </xf>
    <xf numFmtId="0" fontId="20" fillId="26" borderId="0" applyNumberFormat="0" applyBorder="0" applyProtection="0">
      <alignment horizontal="left" vertical="center"/>
    </xf>
    <xf numFmtId="0" fontId="11" fillId="11" borderId="28" applyNumberFormat="0" applyProtection="0">
      <alignment horizontal="left" vertical="center"/>
    </xf>
    <xf numFmtId="0" fontId="12" fillId="24" borderId="29" applyNumberFormat="0" applyProtection="0">
      <alignment horizontal="left" vertical="center"/>
    </xf>
    <xf numFmtId="0" fontId="21" fillId="24" borderId="28" applyNumberFormat="0" applyProtection="0">
      <alignment horizontal="left" vertical="center"/>
    </xf>
    <xf numFmtId="0" fontId="15" fillId="0" borderId="30" applyNumberFormat="0" applyProtection="0">
      <alignment horizontal="left" vertical="center"/>
    </xf>
    <xf numFmtId="0" fontId="16" fillId="25" borderId="31" applyNumberFormat="0" applyProtection="0">
      <alignment horizontal="left" vertical="center"/>
    </xf>
    <xf numFmtId="0" fontId="25" fillId="0" borderId="0" applyNumberFormat="0" applyBorder="0" applyProtection="0">
      <alignment horizontal="left" vertical="center"/>
    </xf>
    <xf numFmtId="0" fontId="8" fillId="27" borderId="36" applyNumberFormat="0" applyFont="0" applyProtection="0">
      <alignment horizontal="left" vertical="center"/>
    </xf>
    <xf numFmtId="0" fontId="24" fillId="0" borderId="0" applyNumberFormat="0" applyBorder="0" applyProtection="0">
      <alignment horizontal="left" vertical="center"/>
    </xf>
    <xf numFmtId="0" fontId="23" fillId="0" borderId="35" applyNumberFormat="0" applyProtection="0">
      <alignment horizontal="left" vertical="center"/>
    </xf>
    <xf numFmtId="0" fontId="10" fillId="20" borderId="0" applyNumberFormat="0" applyBorder="0" applyProtection="0">
      <alignment horizontal="left" vertical="center"/>
    </xf>
    <xf numFmtId="0" fontId="9" fillId="6" borderId="0" applyNumberFormat="0" applyBorder="0" applyProtection="0">
      <alignment horizontal="left" vertical="center"/>
    </xf>
    <xf numFmtId="0" fontId="9" fillId="12" borderId="0" applyNumberFormat="0" applyBorder="0" applyProtection="0">
      <alignment horizontal="left" vertical="center"/>
    </xf>
    <xf numFmtId="0" fontId="10" fillId="16" borderId="0" applyNumberFormat="0" applyBorder="0" applyProtection="0">
      <alignment horizontal="left" vertical="center"/>
    </xf>
    <xf numFmtId="0" fontId="10" fillId="21" borderId="0" applyNumberFormat="0" applyBorder="0" applyProtection="0">
      <alignment horizontal="left" vertical="center"/>
    </xf>
    <xf numFmtId="0" fontId="9" fillId="7" borderId="0" applyNumberFormat="0" applyBorder="0" applyProtection="0">
      <alignment horizontal="left" vertical="center"/>
    </xf>
    <xf numFmtId="0" fontId="9" fillId="13" borderId="0" applyNumberFormat="0" applyBorder="0" applyProtection="0">
      <alignment horizontal="left" vertical="center"/>
    </xf>
    <xf numFmtId="0" fontId="10" fillId="13" borderId="0" applyNumberFormat="0" applyBorder="0" applyProtection="0">
      <alignment horizontal="left" vertical="center"/>
    </xf>
    <xf numFmtId="0" fontId="10" fillId="22" borderId="0" applyNumberFormat="0" applyBorder="0" applyProtection="0">
      <alignment horizontal="left" vertical="center"/>
    </xf>
    <xf numFmtId="0" fontId="9" fillId="8" borderId="0" applyNumberFormat="0" applyBorder="0" applyProtection="0">
      <alignment horizontal="left" vertical="center"/>
    </xf>
    <xf numFmtId="0" fontId="9" fillId="14" borderId="0" applyNumberFormat="0" applyBorder="0" applyProtection="0">
      <alignment horizontal="left" vertical="center"/>
    </xf>
    <xf numFmtId="0" fontId="10" fillId="14" borderId="0" applyNumberFormat="0" applyBorder="0" applyProtection="0">
      <alignment horizontal="left" vertical="center"/>
    </xf>
    <xf numFmtId="0" fontId="10" fillId="17" borderId="0" applyNumberFormat="0" applyBorder="0" applyProtection="0">
      <alignment horizontal="left" vertical="center"/>
    </xf>
    <xf numFmtId="0" fontId="9" fillId="9" borderId="0" applyNumberFormat="0" applyBorder="0" applyProtection="0">
      <alignment horizontal="left" vertical="center"/>
    </xf>
    <xf numFmtId="0" fontId="9" fillId="9" borderId="0" applyNumberFormat="0" applyBorder="0" applyProtection="0">
      <alignment horizontal="left" vertical="center"/>
    </xf>
    <xf numFmtId="0" fontId="10" fillId="17" borderId="0" applyNumberFormat="0" applyBorder="0" applyProtection="0">
      <alignment horizontal="left" vertical="center"/>
    </xf>
    <xf numFmtId="0" fontId="10" fillId="18" borderId="0" applyNumberFormat="0" applyBorder="0" applyProtection="0">
      <alignment horizontal="left" vertical="center"/>
    </xf>
    <xf numFmtId="0" fontId="9" fillId="10" borderId="0" applyNumberFormat="0" applyBorder="0" applyProtection="0">
      <alignment horizontal="left" vertical="center"/>
    </xf>
    <xf numFmtId="0" fontId="9" fillId="12" borderId="0" applyNumberFormat="0" applyBorder="0" applyProtection="0">
      <alignment horizontal="left" vertical="center"/>
    </xf>
    <xf numFmtId="0" fontId="10" fillId="18" borderId="0" applyNumberFormat="0" applyBorder="0" applyProtection="0">
      <alignment horizontal="left" vertical="center"/>
    </xf>
    <xf numFmtId="0" fontId="10" fillId="23" borderId="0" applyNumberFormat="0" applyBorder="0" applyProtection="0">
      <alignment horizontal="left" vertical="center"/>
    </xf>
    <xf numFmtId="0" fontId="9" fillId="11" borderId="0" applyNumberFormat="0" applyBorder="0" applyProtection="0">
      <alignment horizontal="left" vertical="center"/>
    </xf>
    <xf numFmtId="0" fontId="9" fillId="15" borderId="0" applyNumberFormat="0" applyBorder="0" applyProtection="0">
      <alignment horizontal="left" vertical="center"/>
    </xf>
    <xf numFmtId="0" fontId="10" fillId="19" borderId="0" applyNumberFormat="0" applyBorder="0" applyProtection="0">
      <alignment horizontal="left" vertical="center"/>
    </xf>
    <xf numFmtId="0" fontId="13" fillId="8" borderId="0" applyNumberFormat="0" applyBorder="0" applyProtection="0">
      <alignment horizontal="left" vertical="center"/>
    </xf>
    <xf numFmtId="166" fontId="8" fillId="0" borderId="0" applyFont="0" applyBorder="0" applyProtection="0">
      <alignment horizontal="left" vertical="center"/>
    </xf>
    <xf numFmtId="0" fontId="14" fillId="0" borderId="0" applyNumberFormat="0" applyBorder="0" applyProtection="0">
      <alignment horizontal="center" vertical="center"/>
    </xf>
    <xf numFmtId="0" fontId="14" fillId="0" borderId="0" applyNumberFormat="0" applyBorder="0" applyProtection="0">
      <alignment horizontal="center" vertical="center" textRotation="90"/>
    </xf>
    <xf numFmtId="0" fontId="20" fillId="26" borderId="0" applyNumberFormat="0" applyBorder="0" applyProtection="0">
      <alignment horizontal="left" vertical="center"/>
    </xf>
    <xf numFmtId="0" fontId="22" fillId="0" borderId="0" applyNumberFormat="0" applyBorder="0" applyProtection="0">
      <alignment horizontal="left" vertical="center"/>
    </xf>
    <xf numFmtId="165" fontId="22" fillId="0" borderId="0" applyBorder="0" applyProtection="0">
      <alignment horizontal="left" vertical="center"/>
    </xf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29" fillId="0" borderId="0" xfId="7" applyFont="1"/>
    <xf numFmtId="0" fontId="28" fillId="0" borderId="0" xfId="0" applyFont="1"/>
    <xf numFmtId="0" fontId="30" fillId="0" borderId="0" xfId="7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3" fontId="35" fillId="0" borderId="2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3" fontId="35" fillId="0" borderId="7" xfId="0" applyNumberFormat="1" applyFont="1" applyBorder="1" applyAlignment="1">
      <alignment horizontal="center" vertical="center"/>
    </xf>
    <xf numFmtId="3" fontId="35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5" fillId="4" borderId="2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left" vertical="center" wrapText="1"/>
    </xf>
    <xf numFmtId="3" fontId="35" fillId="4" borderId="2" xfId="0" applyNumberFormat="1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/>
    </xf>
    <xf numFmtId="0" fontId="36" fillId="0" borderId="3" xfId="0" applyFont="1" applyBorder="1" applyAlignment="1">
      <alignment horizontal="left" vertical="center" wrapText="1"/>
    </xf>
    <xf numFmtId="3" fontId="36" fillId="0" borderId="3" xfId="0" applyNumberFormat="1" applyFont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3" fontId="36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center" vertical="center" wrapText="1"/>
    </xf>
    <xf numFmtId="3" fontId="35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/>
    <xf numFmtId="0" fontId="34" fillId="0" borderId="1" xfId="0" applyFont="1" applyBorder="1"/>
    <xf numFmtId="3" fontId="35" fillId="0" borderId="1" xfId="0" applyNumberFormat="1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37" xfId="0" applyFont="1" applyBorder="1" applyAlignment="1">
      <alignment horizontal="left"/>
    </xf>
    <xf numFmtId="3" fontId="35" fillId="0" borderId="38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5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horizontal="left" vertical="center" wrapText="1"/>
    </xf>
    <xf numFmtId="3" fontId="35" fillId="0" borderId="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left" vertical="center" wrapText="1"/>
    </xf>
    <xf numFmtId="0" fontId="35" fillId="3" borderId="10" xfId="0" applyFont="1" applyFill="1" applyBorder="1" applyAlignment="1">
      <alignment horizontal="center" vertical="center"/>
    </xf>
    <xf numFmtId="0" fontId="34" fillId="3" borderId="14" xfId="0" applyFont="1" applyFill="1" applyBorder="1"/>
    <xf numFmtId="0" fontId="34" fillId="0" borderId="1" xfId="0" applyFont="1" applyBorder="1" applyAlignment="1">
      <alignment horizontal="center" vertical="top" wrapText="1"/>
    </xf>
    <xf numFmtId="0" fontId="35" fillId="0" borderId="5" xfId="0" applyFont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0" fontId="35" fillId="3" borderId="40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 wrapText="1"/>
    </xf>
    <xf numFmtId="0" fontId="36" fillId="5" borderId="22" xfId="0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7" fillId="29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/>
    </xf>
    <xf numFmtId="167" fontId="38" fillId="0" borderId="1" xfId="0" applyNumberFormat="1" applyFont="1" applyBorder="1" applyAlignment="1">
      <alignment horizontal="center" vertical="center"/>
    </xf>
    <xf numFmtId="168" fontId="38" fillId="0" borderId="1" xfId="0" applyNumberFormat="1" applyFont="1" applyBorder="1" applyAlignment="1">
      <alignment vertical="center"/>
    </xf>
    <xf numFmtId="168" fontId="41" fillId="0" borderId="1" xfId="0" applyNumberFormat="1" applyFont="1" applyBorder="1" applyAlignment="1">
      <alignment vertical="center"/>
    </xf>
    <xf numFmtId="168" fontId="41" fillId="0" borderId="1" xfId="0" applyNumberFormat="1" applyFont="1" applyBorder="1" applyAlignment="1">
      <alignment horizontal="center" vertical="center"/>
    </xf>
    <xf numFmtId="168" fontId="41" fillId="0" borderId="1" xfId="0" applyNumberFormat="1" applyFont="1" applyBorder="1" applyAlignment="1">
      <alignment horizontal="right" vertical="center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168" fontId="38" fillId="0" borderId="1" xfId="0" applyNumberFormat="1" applyFont="1" applyBorder="1" applyAlignment="1">
      <alignment horizontal="right" vertical="center"/>
    </xf>
    <xf numFmtId="169" fontId="42" fillId="0" borderId="1" xfId="0" applyNumberFormat="1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35" fillId="3" borderId="26" xfId="0" applyFont="1" applyFill="1" applyBorder="1" applyAlignment="1">
      <alignment horizontal="center" vertical="center"/>
    </xf>
    <xf numFmtId="0" fontId="35" fillId="3" borderId="27" xfId="0" applyFont="1" applyFill="1" applyBorder="1" applyAlignment="1">
      <alignment horizontal="center" vertical="center"/>
    </xf>
    <xf numFmtId="0" fontId="35" fillId="3" borderId="25" xfId="0" applyFont="1" applyFill="1" applyBorder="1" applyAlignment="1">
      <alignment horizontal="center" vertical="center"/>
    </xf>
    <xf numFmtId="0" fontId="35" fillId="3" borderId="41" xfId="0" applyFont="1" applyFill="1" applyBorder="1" applyAlignment="1">
      <alignment horizontal="center" vertical="center"/>
    </xf>
    <xf numFmtId="0" fontId="35" fillId="3" borderId="39" xfId="0" applyFont="1" applyFill="1" applyBorder="1" applyAlignment="1">
      <alignment horizontal="center" vertical="center"/>
    </xf>
    <xf numFmtId="0" fontId="35" fillId="3" borderId="42" xfId="0" applyFont="1" applyFill="1" applyBorder="1" applyAlignment="1">
      <alignment horizontal="center" vertical="center"/>
    </xf>
    <xf numFmtId="0" fontId="31" fillId="0" borderId="1" xfId="7" applyFont="1" applyBorder="1" applyAlignment="1">
      <alignment horizontal="center" vertical="center"/>
    </xf>
    <xf numFmtId="0" fontId="32" fillId="0" borderId="1" xfId="7" applyFont="1" applyBorder="1" applyAlignment="1">
      <alignment horizontal="center" vertical="center"/>
    </xf>
    <xf numFmtId="0" fontId="33" fillId="28" borderId="17" xfId="0" applyFont="1" applyFill="1" applyBorder="1" applyAlignment="1">
      <alignment horizontal="center" vertical="center"/>
    </xf>
    <xf numFmtId="0" fontId="34" fillId="28" borderId="18" xfId="0" applyFont="1" applyFill="1" applyBorder="1" applyAlignment="1">
      <alignment horizontal="center" vertical="center"/>
    </xf>
    <xf numFmtId="0" fontId="34" fillId="28" borderId="15" xfId="0" applyFont="1" applyFill="1" applyBorder="1" applyAlignment="1">
      <alignment horizontal="center" vertical="center"/>
    </xf>
    <xf numFmtId="0" fontId="31" fillId="0" borderId="26" xfId="7" applyFont="1" applyBorder="1" applyAlignment="1">
      <alignment horizontal="center" vertical="center"/>
    </xf>
    <xf numFmtId="0" fontId="31" fillId="0" borderId="25" xfId="7" applyFont="1" applyBorder="1" applyAlignment="1">
      <alignment horizontal="center" vertical="center"/>
    </xf>
    <xf numFmtId="0" fontId="33" fillId="28" borderId="17" xfId="0" applyFont="1" applyFill="1" applyBorder="1" applyAlignment="1">
      <alignment horizontal="center"/>
    </xf>
    <xf numFmtId="0" fontId="34" fillId="28" borderId="18" xfId="0" applyFont="1" applyFill="1" applyBorder="1" applyAlignment="1">
      <alignment horizontal="center"/>
    </xf>
    <xf numFmtId="0" fontId="34" fillId="28" borderId="15" xfId="0" applyFont="1" applyFill="1" applyBorder="1" applyAlignment="1">
      <alignment horizontal="center"/>
    </xf>
    <xf numFmtId="0" fontId="31" fillId="0" borderId="4" xfId="7" applyFont="1" applyBorder="1" applyAlignment="1">
      <alignment horizontal="center" vertical="center"/>
    </xf>
    <xf numFmtId="0" fontId="31" fillId="0" borderId="7" xfId="7" applyFont="1" applyBorder="1" applyAlignment="1">
      <alignment horizontal="center" vertical="center"/>
    </xf>
    <xf numFmtId="0" fontId="31" fillId="0" borderId="22" xfId="7" applyFont="1" applyBorder="1" applyAlignment="1">
      <alignment horizontal="center" vertical="center"/>
    </xf>
    <xf numFmtId="0" fontId="31" fillId="0" borderId="6" xfId="7" applyFont="1" applyBorder="1" applyAlignment="1">
      <alignment horizontal="center" vertical="center"/>
    </xf>
    <xf numFmtId="0" fontId="31" fillId="0" borderId="8" xfId="7" applyFont="1" applyBorder="1" applyAlignment="1">
      <alignment horizontal="center" vertical="center"/>
    </xf>
    <xf numFmtId="0" fontId="31" fillId="0" borderId="24" xfId="7" applyFont="1" applyBorder="1" applyAlignment="1">
      <alignment horizontal="center" vertical="center"/>
    </xf>
    <xf numFmtId="0" fontId="31" fillId="0" borderId="27" xfId="7" applyFont="1" applyBorder="1" applyAlignment="1">
      <alignment horizontal="center"/>
    </xf>
    <xf numFmtId="0" fontId="31" fillId="0" borderId="25" xfId="7" applyFont="1" applyBorder="1" applyAlignment="1">
      <alignment horizontal="center"/>
    </xf>
    <xf numFmtId="0" fontId="31" fillId="0" borderId="1" xfId="7" applyFont="1" applyBorder="1" applyAlignment="1">
      <alignment horizontal="center"/>
    </xf>
    <xf numFmtId="0" fontId="32" fillId="0" borderId="1" xfId="7" applyFont="1" applyBorder="1" applyAlignment="1">
      <alignment horizontal="center"/>
    </xf>
    <xf numFmtId="0" fontId="47" fillId="0" borderId="1" xfId="7" applyFont="1" applyBorder="1" applyAlignment="1">
      <alignment horizontal="center" vertical="center"/>
    </xf>
    <xf numFmtId="0" fontId="37" fillId="29" borderId="26" xfId="0" applyFont="1" applyFill="1" applyBorder="1" applyAlignment="1">
      <alignment horizontal="right" vertical="center"/>
    </xf>
    <xf numFmtId="0" fontId="37" fillId="29" borderId="27" xfId="0" applyFont="1" applyFill="1" applyBorder="1" applyAlignment="1">
      <alignment horizontal="right" vertical="center"/>
    </xf>
    <xf numFmtId="0" fontId="37" fillId="29" borderId="25" xfId="0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7" fillId="29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46" fillId="0" borderId="1" xfId="7" applyFont="1" applyBorder="1" applyAlignment="1">
      <alignment horizontal="center" vertical="center"/>
    </xf>
    <xf numFmtId="0" fontId="48" fillId="0" borderId="1" xfId="7" applyFont="1" applyBorder="1" applyAlignment="1">
      <alignment horizontal="center" vertical="center"/>
    </xf>
  </cellXfs>
  <cellStyles count="66">
    <cellStyle name="20% — akcent 1 2" xfId="35" xr:uid="{00000000-0005-0000-0000-000000000000}"/>
    <cellStyle name="20% — akcent 2 2" xfId="39" xr:uid="{00000000-0005-0000-0000-000001000000}"/>
    <cellStyle name="20% — akcent 3 2" xfId="43" xr:uid="{00000000-0005-0000-0000-000002000000}"/>
    <cellStyle name="20% — akcent 4 2" xfId="47" xr:uid="{00000000-0005-0000-0000-000003000000}"/>
    <cellStyle name="20% — akcent 5 2" xfId="51" xr:uid="{00000000-0005-0000-0000-000004000000}"/>
    <cellStyle name="20% — akcent 6 2" xfId="55" xr:uid="{00000000-0005-0000-0000-000005000000}"/>
    <cellStyle name="40% — akcent 1 2" xfId="36" xr:uid="{00000000-0005-0000-0000-000006000000}"/>
    <cellStyle name="40% — akcent 2 2" xfId="40" xr:uid="{00000000-0005-0000-0000-000007000000}"/>
    <cellStyle name="40% — akcent 3 2" xfId="44" xr:uid="{00000000-0005-0000-0000-000008000000}"/>
    <cellStyle name="40% — akcent 4 2" xfId="48" xr:uid="{00000000-0005-0000-0000-000009000000}"/>
    <cellStyle name="40% — akcent 5 2" xfId="52" xr:uid="{00000000-0005-0000-0000-00000A000000}"/>
    <cellStyle name="40% — akcent 6 2" xfId="56" xr:uid="{00000000-0005-0000-0000-00000B000000}"/>
    <cellStyle name="60% — akcent 1 2" xfId="37" xr:uid="{00000000-0005-0000-0000-00000C000000}"/>
    <cellStyle name="60% — akcent 2 2" xfId="41" xr:uid="{00000000-0005-0000-0000-00000D000000}"/>
    <cellStyle name="60% — akcent 3 2" xfId="45" xr:uid="{00000000-0005-0000-0000-00000E000000}"/>
    <cellStyle name="60% — akcent 4 2" xfId="49" xr:uid="{00000000-0005-0000-0000-00000F000000}"/>
    <cellStyle name="60% — akcent 5 2" xfId="53" xr:uid="{00000000-0005-0000-0000-000010000000}"/>
    <cellStyle name="60% — akcent 6 2" xfId="57" xr:uid="{00000000-0005-0000-0000-000011000000}"/>
    <cellStyle name="Akcent 1 2" xfId="34" xr:uid="{00000000-0005-0000-0000-000012000000}"/>
    <cellStyle name="Akcent 2 2" xfId="38" xr:uid="{00000000-0005-0000-0000-000013000000}"/>
    <cellStyle name="Akcent 3 2" xfId="42" xr:uid="{00000000-0005-0000-0000-000014000000}"/>
    <cellStyle name="Akcent 4 2" xfId="46" xr:uid="{00000000-0005-0000-0000-000015000000}"/>
    <cellStyle name="Akcent 5 2" xfId="50" xr:uid="{00000000-0005-0000-0000-000016000000}"/>
    <cellStyle name="Akcent 6 2" xfId="54" xr:uid="{00000000-0005-0000-0000-000017000000}"/>
    <cellStyle name="Dane wejściowe 2" xfId="25" xr:uid="{00000000-0005-0000-0000-000018000000}"/>
    <cellStyle name="Dane wyjściowe 2" xfId="26" xr:uid="{00000000-0005-0000-0000-000019000000}"/>
    <cellStyle name="Dobre" xfId="58" xr:uid="{00000000-0005-0000-0000-00001A000000}"/>
    <cellStyle name="Dobry 2" xfId="22" xr:uid="{00000000-0005-0000-0000-00001B000000}"/>
    <cellStyle name="Dziesiętny 2" xfId="1" xr:uid="{00000000-0005-0000-0000-00001C000000}"/>
    <cellStyle name="Excel Built-in Normal 2" xfId="10" xr:uid="{00000000-0005-0000-0000-00001D000000}"/>
    <cellStyle name="Excel_BuiltIn_Comma" xfId="59" xr:uid="{00000000-0005-0000-0000-00001E000000}"/>
    <cellStyle name="Heading" xfId="60" xr:uid="{00000000-0005-0000-0000-00001F000000}"/>
    <cellStyle name="Heading1" xfId="61" xr:uid="{00000000-0005-0000-0000-000020000000}"/>
    <cellStyle name="Komórka połączona 2" xfId="28" xr:uid="{00000000-0005-0000-0000-000021000000}"/>
    <cellStyle name="Komórka zaznaczona 2" xfId="29" xr:uid="{00000000-0005-0000-0000-000022000000}"/>
    <cellStyle name="Nagłówek 1 2" xfId="19" xr:uid="{00000000-0005-0000-0000-000023000000}"/>
    <cellStyle name="Nagłówek 2 2" xfId="18" xr:uid="{00000000-0005-0000-0000-000024000000}"/>
    <cellStyle name="Nagłówek 3 2" xfId="16" xr:uid="{00000000-0005-0000-0000-000025000000}"/>
    <cellStyle name="Nagłówek 4 2" xfId="17" xr:uid="{00000000-0005-0000-0000-000026000000}"/>
    <cellStyle name="Neutralne" xfId="62" xr:uid="{00000000-0005-0000-0000-000027000000}"/>
    <cellStyle name="Neutralny 2" xfId="24" xr:uid="{00000000-0005-0000-0000-000028000000}"/>
    <cellStyle name="Normal 2" xfId="2" xr:uid="{00000000-0005-0000-0000-000029000000}"/>
    <cellStyle name="Normal 2 2" xfId="3" xr:uid="{00000000-0005-0000-0000-00002A000000}"/>
    <cellStyle name="Normalny" xfId="0" builtinId="0"/>
    <cellStyle name="Normalny 10" xfId="11" xr:uid="{00000000-0005-0000-0000-00002C000000}"/>
    <cellStyle name="Normalny 14" xfId="12" xr:uid="{00000000-0005-0000-0000-00002D000000}"/>
    <cellStyle name="Normalny 2" xfId="4" xr:uid="{00000000-0005-0000-0000-00002E000000}"/>
    <cellStyle name="Normalny 2 2" xfId="13" xr:uid="{00000000-0005-0000-0000-00002F000000}"/>
    <cellStyle name="Normalny 2 3" xfId="8" xr:uid="{00000000-0005-0000-0000-000030000000}"/>
    <cellStyle name="Normalny 3" xfId="5" xr:uid="{00000000-0005-0000-0000-000031000000}"/>
    <cellStyle name="Normalny 3 2" xfId="14" xr:uid="{00000000-0005-0000-0000-000032000000}"/>
    <cellStyle name="Normalny 4" xfId="6" xr:uid="{00000000-0005-0000-0000-000033000000}"/>
    <cellStyle name="Normalny 4 2" xfId="9" xr:uid="{00000000-0005-0000-0000-000034000000}"/>
    <cellStyle name="Normalny 5" xfId="21" xr:uid="{00000000-0005-0000-0000-000035000000}"/>
    <cellStyle name="Normalny 6" xfId="7" xr:uid="{00000000-0005-0000-0000-000036000000}"/>
    <cellStyle name="Obliczenia 2" xfId="27" xr:uid="{00000000-0005-0000-0000-000037000000}"/>
    <cellStyle name="Result" xfId="63" xr:uid="{00000000-0005-0000-0000-000038000000}"/>
    <cellStyle name="Result2" xfId="64" xr:uid="{00000000-0005-0000-0000-000039000000}"/>
    <cellStyle name="Suma 2" xfId="33" xr:uid="{00000000-0005-0000-0000-00003A000000}"/>
    <cellStyle name="Tekst objaśnienia 2" xfId="32" xr:uid="{00000000-0005-0000-0000-00003B000000}"/>
    <cellStyle name="Tekst ostrzeżenia 2" xfId="30" xr:uid="{00000000-0005-0000-0000-00003C000000}"/>
    <cellStyle name="Tytuł 2" xfId="20" xr:uid="{00000000-0005-0000-0000-00003D000000}"/>
    <cellStyle name="Uwaga 2" xfId="31" xr:uid="{00000000-0005-0000-0000-00003E000000}"/>
    <cellStyle name="Walutowy 2" xfId="15" xr:uid="{00000000-0005-0000-0000-00003F000000}"/>
    <cellStyle name="Walutowy 3" xfId="65" xr:uid="{00000000-0005-0000-0000-000040000000}"/>
    <cellStyle name="Zły 2" xfId="23" xr:uid="{00000000-0005-0000-0000-00004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zoomScale="110" zoomScaleNormal="110" workbookViewId="0">
      <selection activeCell="D5" sqref="D5"/>
    </sheetView>
  </sheetViews>
  <sheetFormatPr defaultRowHeight="11.25"/>
  <cols>
    <col min="1" max="1" width="5.42578125" style="5" customWidth="1"/>
    <col min="2" max="2" width="30.85546875" style="7" customWidth="1"/>
    <col min="3" max="3" width="8.28515625" style="6" customWidth="1"/>
    <col min="4" max="4" width="33.5703125" style="6" customWidth="1"/>
    <col min="5" max="5" width="11.28515625" style="3" customWidth="1"/>
    <col min="6" max="6" width="24.85546875" style="3" customWidth="1"/>
    <col min="7" max="7" width="15.28515625" style="3" customWidth="1"/>
    <col min="8" max="16384" width="9.140625" style="3"/>
  </cols>
  <sheetData>
    <row r="1" spans="1:8" ht="12">
      <c r="A1" s="92" t="s">
        <v>92</v>
      </c>
      <c r="B1" s="92"/>
      <c r="C1" s="92"/>
      <c r="D1" s="97" t="s">
        <v>67</v>
      </c>
      <c r="E1" s="98"/>
      <c r="F1" s="92" t="s">
        <v>72</v>
      </c>
      <c r="G1" s="92"/>
      <c r="H1" s="2"/>
    </row>
    <row r="2" spans="1:8" ht="12.75" thickBot="1">
      <c r="A2" s="92"/>
      <c r="B2" s="92"/>
      <c r="C2" s="92"/>
      <c r="D2" s="92" t="s">
        <v>71</v>
      </c>
      <c r="E2" s="92"/>
      <c r="F2" s="93" t="s">
        <v>70</v>
      </c>
      <c r="G2" s="93"/>
      <c r="H2" s="4"/>
    </row>
    <row r="3" spans="1:8" ht="12.75" thickBot="1">
      <c r="A3" s="94" t="s">
        <v>73</v>
      </c>
      <c r="B3" s="95"/>
      <c r="C3" s="95"/>
      <c r="D3" s="95"/>
      <c r="E3" s="95"/>
      <c r="F3" s="95"/>
      <c r="G3" s="96"/>
    </row>
    <row r="4" spans="1:8" ht="24.75" thickBot="1">
      <c r="A4" s="52"/>
      <c r="B4" s="60" t="s">
        <v>28</v>
      </c>
      <c r="C4" s="9" t="s">
        <v>20</v>
      </c>
      <c r="D4" s="10" t="s">
        <v>6</v>
      </c>
      <c r="E4" s="10" t="s">
        <v>7</v>
      </c>
      <c r="F4" s="10" t="s">
        <v>8</v>
      </c>
      <c r="G4" s="55" t="s">
        <v>9</v>
      </c>
    </row>
    <row r="5" spans="1:8" ht="36">
      <c r="A5" s="56">
        <v>1</v>
      </c>
      <c r="B5" s="61" t="s">
        <v>48</v>
      </c>
      <c r="C5" s="11" t="s">
        <v>74</v>
      </c>
      <c r="D5" s="11" t="s">
        <v>21</v>
      </c>
      <c r="E5" s="11" t="s">
        <v>21</v>
      </c>
      <c r="F5" s="11" t="s">
        <v>21</v>
      </c>
      <c r="G5" s="62">
        <f>(F6+F7)</f>
        <v>0</v>
      </c>
    </row>
    <row r="6" spans="1:8" ht="24">
      <c r="A6" s="50" t="s">
        <v>65</v>
      </c>
      <c r="B6" s="26" t="s">
        <v>47</v>
      </c>
      <c r="C6" s="12">
        <v>200</v>
      </c>
      <c r="D6" s="13"/>
      <c r="E6" s="13"/>
      <c r="F6" s="63">
        <f>(C6*D6)</f>
        <v>0</v>
      </c>
      <c r="G6" s="64"/>
    </row>
    <row r="7" spans="1:8" ht="24">
      <c r="A7" s="50" t="s">
        <v>66</v>
      </c>
      <c r="B7" s="26" t="s">
        <v>62</v>
      </c>
      <c r="C7" s="12">
        <v>100</v>
      </c>
      <c r="D7" s="13"/>
      <c r="E7" s="13"/>
      <c r="F7" s="63">
        <f>(C7*D7)</f>
        <v>0</v>
      </c>
      <c r="G7" s="64"/>
    </row>
    <row r="8" spans="1:8" ht="24.75" thickBot="1">
      <c r="A8" s="14"/>
      <c r="B8" s="14" t="s">
        <v>22</v>
      </c>
      <c r="C8" s="16" t="s">
        <v>23</v>
      </c>
      <c r="D8" s="14" t="s">
        <v>24</v>
      </c>
      <c r="E8" s="14" t="s">
        <v>17</v>
      </c>
      <c r="F8" s="14" t="s">
        <v>26</v>
      </c>
      <c r="G8" s="14" t="s">
        <v>27</v>
      </c>
    </row>
    <row r="9" spans="1:8" ht="12">
      <c r="A9" s="57">
        <v>1</v>
      </c>
      <c r="B9" s="89" t="s">
        <v>48</v>
      </c>
      <c r="C9" s="90"/>
      <c r="D9" s="90"/>
      <c r="E9" s="90"/>
      <c r="F9" s="90"/>
      <c r="G9" s="91"/>
    </row>
    <row r="10" spans="1:8" ht="24">
      <c r="A10" s="58" t="s">
        <v>46</v>
      </c>
      <c r="B10" s="58" t="s">
        <v>47</v>
      </c>
      <c r="C10" s="22">
        <v>200</v>
      </c>
      <c r="D10" s="86"/>
      <c r="E10" s="87"/>
      <c r="F10" s="87"/>
      <c r="G10" s="88"/>
    </row>
    <row r="11" spans="1:8" ht="12">
      <c r="A11" s="59"/>
      <c r="B11" s="65" t="s">
        <v>14</v>
      </c>
      <c r="C11" s="17">
        <v>200</v>
      </c>
      <c r="D11" s="18" t="s">
        <v>12</v>
      </c>
      <c r="E11" s="19"/>
      <c r="F11" s="19"/>
      <c r="G11" s="66"/>
    </row>
    <row r="12" spans="1:8" ht="12">
      <c r="A12" s="58"/>
      <c r="B12" s="28" t="s">
        <v>11</v>
      </c>
      <c r="C12" s="19"/>
      <c r="D12" s="21" t="s">
        <v>12</v>
      </c>
      <c r="E12" s="22"/>
      <c r="F12" s="22"/>
      <c r="G12" s="67"/>
    </row>
    <row r="13" spans="1:8" ht="12">
      <c r="A13" s="17"/>
      <c r="B13" s="21" t="s">
        <v>13</v>
      </c>
      <c r="C13" s="24"/>
      <c r="D13" s="21" t="s">
        <v>12</v>
      </c>
      <c r="E13" s="21" t="s">
        <v>10</v>
      </c>
      <c r="F13" s="25"/>
      <c r="G13" s="17"/>
    </row>
    <row r="14" spans="1:8" ht="12">
      <c r="A14" s="26"/>
      <c r="B14" s="28" t="s">
        <v>15</v>
      </c>
      <c r="C14" s="27"/>
      <c r="D14" s="28" t="s">
        <v>12</v>
      </c>
      <c r="E14" s="28" t="s">
        <v>10</v>
      </c>
      <c r="F14" s="29"/>
      <c r="G14" s="26"/>
    </row>
    <row r="15" spans="1:8" ht="120">
      <c r="A15" s="26"/>
      <c r="B15" s="31" t="s">
        <v>5</v>
      </c>
      <c r="C15" s="27"/>
      <c r="D15" s="31" t="s">
        <v>25</v>
      </c>
      <c r="E15" s="28" t="s">
        <v>10</v>
      </c>
      <c r="F15" s="29"/>
      <c r="G15" s="26"/>
    </row>
    <row r="16" spans="1:8" ht="36">
      <c r="A16" s="26"/>
      <c r="B16" s="28" t="s">
        <v>33</v>
      </c>
      <c r="C16" s="27"/>
      <c r="D16" s="28" t="s">
        <v>34</v>
      </c>
      <c r="E16" s="28"/>
      <c r="F16" s="29"/>
      <c r="G16" s="26"/>
    </row>
    <row r="17" spans="1:7" ht="36">
      <c r="A17" s="26"/>
      <c r="B17" s="28" t="s">
        <v>35</v>
      </c>
      <c r="C17" s="27"/>
      <c r="D17" s="28" t="s">
        <v>34</v>
      </c>
      <c r="E17" s="28"/>
      <c r="F17" s="29"/>
      <c r="G17" s="26"/>
    </row>
    <row r="18" spans="1:7" ht="36">
      <c r="A18" s="26"/>
      <c r="B18" s="28" t="s">
        <v>76</v>
      </c>
      <c r="C18" s="27"/>
      <c r="D18" s="28" t="s">
        <v>34</v>
      </c>
      <c r="E18" s="28"/>
      <c r="F18" s="28"/>
      <c r="G18" s="26"/>
    </row>
    <row r="19" spans="1:7" ht="36">
      <c r="A19" s="26"/>
      <c r="B19" s="28" t="s">
        <v>36</v>
      </c>
      <c r="C19" s="27"/>
      <c r="D19" s="28" t="s">
        <v>34</v>
      </c>
      <c r="E19" s="28"/>
      <c r="F19" s="29"/>
      <c r="G19" s="26"/>
    </row>
    <row r="20" spans="1:7" ht="36">
      <c r="A20" s="26"/>
      <c r="B20" s="28" t="s">
        <v>37</v>
      </c>
      <c r="C20" s="27"/>
      <c r="D20" s="28" t="s">
        <v>34</v>
      </c>
      <c r="E20" s="28"/>
      <c r="F20" s="29"/>
      <c r="G20" s="26"/>
    </row>
    <row r="21" spans="1:7" ht="36">
      <c r="A21" s="26"/>
      <c r="B21" s="28" t="s">
        <v>60</v>
      </c>
      <c r="C21" s="27"/>
      <c r="D21" s="28" t="s">
        <v>34</v>
      </c>
      <c r="E21" s="28"/>
      <c r="F21" s="29"/>
      <c r="G21" s="26"/>
    </row>
    <row r="22" spans="1:7" ht="24">
      <c r="A22" s="26"/>
      <c r="B22" s="28" t="s">
        <v>38</v>
      </c>
      <c r="C22" s="27"/>
      <c r="D22" s="28" t="s">
        <v>16</v>
      </c>
      <c r="E22" s="28"/>
      <c r="F22" s="29"/>
      <c r="G22" s="26"/>
    </row>
    <row r="23" spans="1:7" ht="24">
      <c r="A23" s="26"/>
      <c r="B23" s="28" t="s">
        <v>39</v>
      </c>
      <c r="C23" s="27"/>
      <c r="D23" s="28" t="s">
        <v>40</v>
      </c>
      <c r="E23" s="28"/>
      <c r="F23" s="29"/>
      <c r="G23" s="26"/>
    </row>
    <row r="24" spans="1:7" ht="24">
      <c r="A24" s="26"/>
      <c r="B24" s="28" t="s">
        <v>41</v>
      </c>
      <c r="C24" s="27"/>
      <c r="D24" s="28" t="s">
        <v>34</v>
      </c>
      <c r="E24" s="28"/>
      <c r="F24" s="29"/>
      <c r="G24" s="26"/>
    </row>
    <row r="25" spans="1:7" ht="24">
      <c r="A25" s="26"/>
      <c r="B25" s="28" t="s">
        <v>42</v>
      </c>
      <c r="C25" s="27"/>
      <c r="D25" s="28" t="s">
        <v>34</v>
      </c>
      <c r="E25" s="28"/>
      <c r="F25" s="29"/>
      <c r="G25" s="26"/>
    </row>
    <row r="26" spans="1:7" ht="48">
      <c r="A26" s="26"/>
      <c r="B26" s="28" t="s">
        <v>43</v>
      </c>
      <c r="C26" s="27"/>
      <c r="D26" s="28" t="s">
        <v>18</v>
      </c>
      <c r="E26" s="28"/>
      <c r="F26" s="29"/>
      <c r="G26" s="26"/>
    </row>
    <row r="27" spans="1:7" ht="24">
      <c r="A27" s="26"/>
      <c r="B27" s="28" t="s">
        <v>44</v>
      </c>
      <c r="C27" s="27"/>
      <c r="D27" s="28" t="s">
        <v>45</v>
      </c>
      <c r="E27" s="28"/>
      <c r="F27" s="29"/>
      <c r="G27" s="26"/>
    </row>
    <row r="28" spans="1:7" ht="24.75" thickBot="1">
      <c r="A28" s="26"/>
      <c r="B28" s="28" t="s">
        <v>61</v>
      </c>
      <c r="C28" s="27"/>
      <c r="D28" s="28" t="s">
        <v>18</v>
      </c>
      <c r="E28" s="28"/>
      <c r="F28" s="29"/>
      <c r="G28" s="26"/>
    </row>
    <row r="29" spans="1:7" ht="24.75" thickBot="1">
      <c r="A29" s="45" t="s">
        <v>49</v>
      </c>
      <c r="B29" s="51" t="s">
        <v>62</v>
      </c>
      <c r="C29" s="47">
        <v>100</v>
      </c>
      <c r="D29" s="47"/>
      <c r="E29" s="47"/>
      <c r="F29" s="47"/>
      <c r="G29" s="68"/>
    </row>
    <row r="30" spans="1:7" ht="12">
      <c r="A30" s="17"/>
      <c r="B30" s="21" t="s">
        <v>14</v>
      </c>
      <c r="C30" s="32">
        <v>100</v>
      </c>
      <c r="D30" s="21" t="s">
        <v>12</v>
      </c>
      <c r="E30" s="21" t="s">
        <v>10</v>
      </c>
      <c r="F30" s="21"/>
      <c r="G30" s="53"/>
    </row>
    <row r="31" spans="1:7" ht="12">
      <c r="A31" s="26"/>
      <c r="B31" s="28" t="s">
        <v>11</v>
      </c>
      <c r="C31" s="27"/>
      <c r="D31" s="28" t="s">
        <v>12</v>
      </c>
      <c r="E31" s="28" t="s">
        <v>10</v>
      </c>
      <c r="F31" s="28"/>
      <c r="G31" s="54"/>
    </row>
    <row r="32" spans="1:7" ht="12">
      <c r="A32" s="26"/>
      <c r="B32" s="28" t="s">
        <v>13</v>
      </c>
      <c r="C32" s="35"/>
      <c r="D32" s="28" t="s">
        <v>12</v>
      </c>
      <c r="E32" s="28" t="s">
        <v>10</v>
      </c>
      <c r="F32" s="28"/>
      <c r="G32" s="54"/>
    </row>
    <row r="33" spans="1:7" ht="120">
      <c r="A33" s="26"/>
      <c r="B33" s="31" t="s">
        <v>5</v>
      </c>
      <c r="C33" s="35"/>
      <c r="D33" s="31" t="s">
        <v>25</v>
      </c>
      <c r="E33" s="28"/>
      <c r="F33" s="28"/>
      <c r="G33" s="54"/>
    </row>
    <row r="34" spans="1:7" ht="12">
      <c r="A34" s="26"/>
      <c r="B34" s="28" t="s">
        <v>15</v>
      </c>
      <c r="C34" s="35"/>
      <c r="D34" s="28" t="s">
        <v>12</v>
      </c>
      <c r="E34" s="28" t="s">
        <v>10</v>
      </c>
      <c r="F34" s="28"/>
      <c r="G34" s="54"/>
    </row>
    <row r="35" spans="1:7" ht="24">
      <c r="A35" s="26"/>
      <c r="B35" s="28" t="s">
        <v>50</v>
      </c>
      <c r="C35" s="35"/>
      <c r="D35" s="28" t="s">
        <v>54</v>
      </c>
      <c r="E35" s="28"/>
      <c r="F35" s="28"/>
      <c r="G35" s="54"/>
    </row>
    <row r="36" spans="1:7" ht="24">
      <c r="A36" s="26"/>
      <c r="B36" s="28" t="s">
        <v>51</v>
      </c>
      <c r="C36" s="35"/>
      <c r="D36" s="28" t="s">
        <v>52</v>
      </c>
      <c r="E36" s="28"/>
      <c r="F36" s="28"/>
      <c r="G36" s="54"/>
    </row>
    <row r="37" spans="1:7" ht="36">
      <c r="A37" s="26"/>
      <c r="B37" s="28" t="s">
        <v>53</v>
      </c>
      <c r="C37" s="35"/>
      <c r="D37" s="28" t="s">
        <v>54</v>
      </c>
      <c r="E37" s="28"/>
      <c r="F37" s="28"/>
      <c r="G37" s="54"/>
    </row>
    <row r="38" spans="1:7" ht="36">
      <c r="A38" s="26"/>
      <c r="B38" s="28" t="s">
        <v>55</v>
      </c>
      <c r="C38" s="35"/>
      <c r="D38" s="28" t="s">
        <v>18</v>
      </c>
      <c r="E38" s="28"/>
      <c r="F38" s="28"/>
      <c r="G38" s="54"/>
    </row>
    <row r="39" spans="1:7" ht="36">
      <c r="A39" s="26"/>
      <c r="B39" s="28" t="s">
        <v>56</v>
      </c>
      <c r="C39" s="35"/>
      <c r="D39" s="28" t="s">
        <v>18</v>
      </c>
      <c r="E39" s="28"/>
      <c r="F39" s="28"/>
      <c r="G39" s="54"/>
    </row>
    <row r="40" spans="1:7" ht="36">
      <c r="A40" s="26"/>
      <c r="B40" s="28" t="s">
        <v>57</v>
      </c>
      <c r="C40" s="35"/>
      <c r="D40" s="28" t="s">
        <v>40</v>
      </c>
      <c r="E40" s="28"/>
      <c r="F40" s="28"/>
      <c r="G40" s="54"/>
    </row>
    <row r="41" spans="1:7" ht="24">
      <c r="A41" s="26"/>
      <c r="B41" s="28" t="s">
        <v>58</v>
      </c>
      <c r="C41" s="35"/>
      <c r="D41" s="28" t="s">
        <v>16</v>
      </c>
      <c r="E41" s="28"/>
      <c r="F41" s="28"/>
      <c r="G41" s="54"/>
    </row>
    <row r="42" spans="1:7" ht="12">
      <c r="A42" s="26"/>
      <c r="B42" s="28"/>
      <c r="C42" s="35"/>
      <c r="D42" s="28"/>
      <c r="E42" s="28"/>
      <c r="F42" s="28"/>
      <c r="G42" s="54"/>
    </row>
  </sheetData>
  <mergeCells count="8">
    <mergeCell ref="D10:G10"/>
    <mergeCell ref="B9:G9"/>
    <mergeCell ref="F1:G1"/>
    <mergeCell ref="F2:G2"/>
    <mergeCell ref="D2:E2"/>
    <mergeCell ref="A1:C2"/>
    <mergeCell ref="A3:G3"/>
    <mergeCell ref="D1:E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zoomScale="110" zoomScaleNormal="110" workbookViewId="0">
      <selection sqref="A1:C2"/>
    </sheetView>
  </sheetViews>
  <sheetFormatPr defaultRowHeight="12.75"/>
  <cols>
    <col min="2" max="2" width="34.7109375" style="8" customWidth="1"/>
    <col min="4" max="4" width="25.7109375" style="1" customWidth="1"/>
    <col min="5" max="5" width="11.140625" customWidth="1"/>
    <col min="6" max="6" width="22.140625" customWidth="1"/>
    <col min="7" max="7" width="20.85546875" customWidth="1"/>
  </cols>
  <sheetData>
    <row r="1" spans="1:7">
      <c r="A1" s="102" t="s">
        <v>92</v>
      </c>
      <c r="B1" s="103"/>
      <c r="C1" s="104"/>
      <c r="D1" s="108" t="s">
        <v>67</v>
      </c>
      <c r="E1" s="109"/>
      <c r="F1" s="110" t="s">
        <v>68</v>
      </c>
      <c r="G1" s="110"/>
    </row>
    <row r="2" spans="1:7" ht="13.5" thickBot="1">
      <c r="A2" s="105"/>
      <c r="B2" s="106"/>
      <c r="C2" s="107"/>
      <c r="D2" s="109" t="s">
        <v>69</v>
      </c>
      <c r="E2" s="110"/>
      <c r="F2" s="111" t="s">
        <v>70</v>
      </c>
      <c r="G2" s="111"/>
    </row>
    <row r="3" spans="1:7" ht="13.5" thickBot="1">
      <c r="A3" s="99" t="s">
        <v>75</v>
      </c>
      <c r="B3" s="100"/>
      <c r="C3" s="100"/>
      <c r="D3" s="100"/>
      <c r="E3" s="100"/>
      <c r="F3" s="100"/>
      <c r="G3" s="101"/>
    </row>
    <row r="4" spans="1:7" ht="36.75" thickBot="1">
      <c r="A4" s="36"/>
      <c r="B4" s="37" t="s">
        <v>28</v>
      </c>
      <c r="C4" s="38" t="s">
        <v>20</v>
      </c>
      <c r="D4" s="39" t="s">
        <v>6</v>
      </c>
      <c r="E4" s="39" t="s">
        <v>7</v>
      </c>
      <c r="F4" s="39" t="s">
        <v>8</v>
      </c>
      <c r="G4" s="40" t="s">
        <v>9</v>
      </c>
    </row>
    <row r="5" spans="1:7" ht="48">
      <c r="A5" s="41">
        <v>2</v>
      </c>
      <c r="B5" s="42" t="s">
        <v>0</v>
      </c>
      <c r="C5" s="43">
        <v>800</v>
      </c>
      <c r="D5" s="21"/>
      <c r="E5" s="17"/>
      <c r="F5" s="44">
        <f>(C5*D5)</f>
        <v>0</v>
      </c>
      <c r="G5" s="44"/>
    </row>
    <row r="6" spans="1:7" ht="24.75" thickBot="1">
      <c r="A6" s="14" t="s">
        <v>59</v>
      </c>
      <c r="B6" s="15" t="s">
        <v>22</v>
      </c>
      <c r="C6" s="16" t="s">
        <v>23</v>
      </c>
      <c r="D6" s="14" t="s">
        <v>24</v>
      </c>
      <c r="E6" s="14" t="s">
        <v>17</v>
      </c>
      <c r="F6" s="14" t="s">
        <v>26</v>
      </c>
      <c r="G6" s="14" t="s">
        <v>27</v>
      </c>
    </row>
    <row r="7" spans="1:7" ht="48.75" thickBot="1">
      <c r="A7" s="45">
        <v>2</v>
      </c>
      <c r="B7" s="46" t="s">
        <v>32</v>
      </c>
      <c r="C7" s="47">
        <v>800</v>
      </c>
      <c r="D7" s="47"/>
      <c r="E7" s="47"/>
      <c r="F7" s="47"/>
      <c r="G7" s="48"/>
    </row>
    <row r="8" spans="1:7">
      <c r="A8" s="17"/>
      <c r="B8" s="23" t="s">
        <v>14</v>
      </c>
      <c r="C8" s="32"/>
      <c r="D8" s="21" t="s">
        <v>12</v>
      </c>
      <c r="E8" s="21" t="s">
        <v>10</v>
      </c>
      <c r="F8" s="17"/>
      <c r="G8" s="33"/>
    </row>
    <row r="9" spans="1:7">
      <c r="A9" s="26"/>
      <c r="B9" s="20" t="s">
        <v>11</v>
      </c>
      <c r="C9" s="35"/>
      <c r="D9" s="28" t="s">
        <v>12</v>
      </c>
      <c r="E9" s="28" t="s">
        <v>10</v>
      </c>
      <c r="F9" s="28"/>
      <c r="G9" s="34"/>
    </row>
    <row r="10" spans="1:7">
      <c r="A10" s="26"/>
      <c r="B10" s="20" t="s">
        <v>13</v>
      </c>
      <c r="C10" s="35"/>
      <c r="D10" s="28" t="s">
        <v>12</v>
      </c>
      <c r="E10" s="28" t="s">
        <v>10</v>
      </c>
      <c r="F10" s="28"/>
      <c r="G10" s="34"/>
    </row>
    <row r="11" spans="1:7">
      <c r="A11" s="26"/>
      <c r="B11" s="20" t="s">
        <v>15</v>
      </c>
      <c r="C11" s="35"/>
      <c r="D11" s="28" t="s">
        <v>12</v>
      </c>
      <c r="E11" s="28" t="s">
        <v>10</v>
      </c>
      <c r="F11" s="20"/>
      <c r="G11" s="34"/>
    </row>
    <row r="12" spans="1:7" ht="156">
      <c r="A12" s="26"/>
      <c r="B12" s="30" t="s">
        <v>5</v>
      </c>
      <c r="C12" s="35"/>
      <c r="D12" s="49" t="s">
        <v>25</v>
      </c>
      <c r="E12" s="28" t="s">
        <v>10</v>
      </c>
      <c r="F12" s="20"/>
      <c r="G12" s="34"/>
    </row>
    <row r="13" spans="1:7" ht="24">
      <c r="A13" s="26"/>
      <c r="B13" s="20" t="s">
        <v>2</v>
      </c>
      <c r="C13" s="35"/>
      <c r="D13" s="28" t="s">
        <v>18</v>
      </c>
      <c r="E13" s="28"/>
      <c r="F13" s="20"/>
      <c r="G13" s="34"/>
    </row>
    <row r="14" spans="1:7" ht="24">
      <c r="A14" s="26"/>
      <c r="B14" s="20" t="s">
        <v>1</v>
      </c>
      <c r="C14" s="35"/>
      <c r="D14" s="28" t="s">
        <v>18</v>
      </c>
      <c r="E14" s="28"/>
      <c r="F14" s="20"/>
      <c r="G14" s="34"/>
    </row>
    <row r="15" spans="1:7" ht="36">
      <c r="A15" s="26"/>
      <c r="B15" s="20" t="s">
        <v>63</v>
      </c>
      <c r="C15" s="35"/>
      <c r="D15" s="28" t="s">
        <v>16</v>
      </c>
      <c r="E15" s="28"/>
      <c r="F15" s="20"/>
      <c r="G15" s="34"/>
    </row>
    <row r="16" spans="1:7" ht="24">
      <c r="A16" s="26"/>
      <c r="B16" s="20" t="s">
        <v>30</v>
      </c>
      <c r="C16" s="35"/>
      <c r="D16" s="28" t="s">
        <v>31</v>
      </c>
      <c r="E16" s="28"/>
      <c r="F16" s="20"/>
      <c r="G16" s="34"/>
    </row>
    <row r="17" spans="1:7" ht="46.5" customHeight="1">
      <c r="A17" s="26"/>
      <c r="B17" s="20" t="s">
        <v>29</v>
      </c>
      <c r="C17" s="35"/>
      <c r="D17" s="28" t="s">
        <v>18</v>
      </c>
      <c r="E17" s="28"/>
      <c r="F17" s="20"/>
      <c r="G17" s="34"/>
    </row>
    <row r="18" spans="1:7" ht="48">
      <c r="A18" s="26"/>
      <c r="B18" s="20" t="s">
        <v>19</v>
      </c>
      <c r="C18" s="35"/>
      <c r="D18" s="28" t="s">
        <v>16</v>
      </c>
      <c r="E18" s="31"/>
      <c r="F18" s="20"/>
      <c r="G18" s="34"/>
    </row>
    <row r="19" spans="1:7" ht="24">
      <c r="A19" s="26"/>
      <c r="B19" s="20" t="s">
        <v>3</v>
      </c>
      <c r="C19" s="35"/>
      <c r="D19" s="28" t="s">
        <v>16</v>
      </c>
      <c r="E19" s="28"/>
      <c r="F19" s="20"/>
      <c r="G19" s="34"/>
    </row>
    <row r="20" spans="1:7" ht="36">
      <c r="A20" s="26"/>
      <c r="B20" s="20" t="s">
        <v>64</v>
      </c>
      <c r="C20" s="35"/>
      <c r="D20" s="28" t="s">
        <v>16</v>
      </c>
      <c r="E20" s="28"/>
      <c r="F20" s="20"/>
      <c r="G20" s="34"/>
    </row>
    <row r="21" spans="1:7">
      <c r="A21" s="26"/>
      <c r="B21" s="20"/>
      <c r="C21" s="35"/>
      <c r="D21" s="28"/>
      <c r="E21" s="28"/>
      <c r="F21" s="20"/>
      <c r="G21" s="34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0"/>
  <sheetViews>
    <sheetView topLeftCell="A16" workbookViewId="0">
      <selection activeCell="H5" sqref="H5"/>
    </sheetView>
  </sheetViews>
  <sheetFormatPr defaultRowHeight="15"/>
  <cols>
    <col min="1" max="1" width="4.7109375" style="70" customWidth="1"/>
    <col min="2" max="2" width="35.7109375" style="69" customWidth="1"/>
    <col min="3" max="3" width="25.7109375" style="69" customWidth="1"/>
    <col min="4" max="4" width="6.7109375" style="71" customWidth="1"/>
    <col min="5" max="5" width="7.7109375" style="71" customWidth="1"/>
    <col min="6" max="8" width="15.7109375" style="69" customWidth="1"/>
    <col min="9" max="9" width="5.7109375" style="85" customWidth="1"/>
    <col min="10" max="10" width="15.7109375" style="85" customWidth="1"/>
    <col min="11" max="16384" width="9.140625" style="69"/>
  </cols>
  <sheetData>
    <row r="1" spans="1:10" ht="23.25" customHeight="1">
      <c r="A1" s="120" t="s">
        <v>92</v>
      </c>
      <c r="B1" s="120"/>
      <c r="C1" s="120"/>
      <c r="D1" s="112" t="s">
        <v>67</v>
      </c>
      <c r="E1" s="112"/>
      <c r="F1" s="112"/>
      <c r="G1" s="112"/>
      <c r="H1" s="112" t="s">
        <v>78</v>
      </c>
      <c r="I1" s="112"/>
      <c r="J1" s="112"/>
    </row>
    <row r="2" spans="1:10" ht="26.25" customHeight="1">
      <c r="A2" s="120"/>
      <c r="B2" s="120"/>
      <c r="C2" s="120"/>
      <c r="D2" s="112" t="s">
        <v>77</v>
      </c>
      <c r="E2" s="112"/>
      <c r="F2" s="112"/>
      <c r="G2" s="112"/>
      <c r="H2" s="121" t="s">
        <v>70</v>
      </c>
      <c r="I2" s="121"/>
      <c r="J2" s="121"/>
    </row>
    <row r="3" spans="1:10" ht="34.5" customHeight="1">
      <c r="A3" s="117" t="s">
        <v>93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57">
      <c r="A4" s="72" t="s">
        <v>79</v>
      </c>
      <c r="B4" s="118" t="s">
        <v>80</v>
      </c>
      <c r="C4" s="118"/>
      <c r="D4" s="72" t="s">
        <v>81</v>
      </c>
      <c r="E4" s="72" t="s">
        <v>23</v>
      </c>
      <c r="F4" s="72" t="s">
        <v>82</v>
      </c>
      <c r="G4" s="72" t="s">
        <v>83</v>
      </c>
      <c r="H4" s="72" t="s">
        <v>6</v>
      </c>
      <c r="I4" s="72" t="s">
        <v>84</v>
      </c>
      <c r="J4" s="72" t="s">
        <v>8</v>
      </c>
    </row>
    <row r="5" spans="1:10" ht="87" customHeight="1">
      <c r="A5" s="117">
        <v>1</v>
      </c>
      <c r="B5" s="119" t="s">
        <v>85</v>
      </c>
      <c r="C5" s="74" t="s">
        <v>86</v>
      </c>
      <c r="D5" s="75" t="s">
        <v>87</v>
      </c>
      <c r="E5" s="76">
        <v>200</v>
      </c>
      <c r="F5" s="77"/>
      <c r="G5" s="77"/>
      <c r="H5" s="78"/>
      <c r="I5" s="79"/>
      <c r="J5" s="80"/>
    </row>
    <row r="6" spans="1:10" ht="190.5" customHeight="1">
      <c r="A6" s="117"/>
      <c r="B6" s="119"/>
      <c r="C6" s="74" t="s">
        <v>88</v>
      </c>
      <c r="D6" s="75" t="s">
        <v>87</v>
      </c>
      <c r="E6" s="76">
        <v>1800</v>
      </c>
      <c r="F6" s="77"/>
      <c r="G6" s="77"/>
      <c r="H6" s="78"/>
      <c r="I6" s="79"/>
      <c r="J6" s="80"/>
    </row>
    <row r="7" spans="1:10" ht="84.75" customHeight="1">
      <c r="A7" s="73">
        <v>2</v>
      </c>
      <c r="B7" s="81" t="s">
        <v>4</v>
      </c>
      <c r="C7" s="81" t="s">
        <v>89</v>
      </c>
      <c r="D7" s="82" t="s">
        <v>87</v>
      </c>
      <c r="E7" s="76">
        <v>100</v>
      </c>
      <c r="F7" s="83"/>
      <c r="G7" s="83"/>
      <c r="H7" s="79"/>
      <c r="I7" s="79"/>
      <c r="J7" s="80"/>
    </row>
    <row r="8" spans="1:10" s="70" customFormat="1" ht="14.25">
      <c r="A8" s="113" t="s">
        <v>90</v>
      </c>
      <c r="B8" s="114"/>
      <c r="C8" s="114"/>
      <c r="D8" s="114"/>
      <c r="E8" s="114"/>
      <c r="F8" s="114"/>
      <c r="G8" s="114"/>
      <c r="H8" s="114"/>
      <c r="I8" s="115"/>
      <c r="J8" s="84">
        <f>SUM(J5:J7)</f>
        <v>0</v>
      </c>
    </row>
    <row r="10" spans="1:10" ht="65.25" customHeight="1">
      <c r="A10" s="116" t="s">
        <v>91</v>
      </c>
      <c r="B10" s="116"/>
      <c r="C10" s="116"/>
      <c r="D10" s="116"/>
      <c r="E10" s="116"/>
      <c r="F10" s="116"/>
      <c r="G10" s="116"/>
      <c r="H10" s="116"/>
      <c r="I10" s="116"/>
      <c r="J10" s="116"/>
    </row>
  </sheetData>
  <mergeCells count="11">
    <mergeCell ref="D1:G1"/>
    <mergeCell ref="A8:I8"/>
    <mergeCell ref="A10:J10"/>
    <mergeCell ref="A3:J3"/>
    <mergeCell ref="B4:C4"/>
    <mergeCell ref="A5:A6"/>
    <mergeCell ref="B5:B6"/>
    <mergeCell ref="A1:C2"/>
    <mergeCell ref="H1:J1"/>
    <mergeCell ref="H2:J2"/>
    <mergeCell ref="D2:G2"/>
  </mergeCells>
  <pageMargins left="0.7" right="0.7" top="0.75" bottom="0.75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1</vt:lpstr>
      <vt:lpstr>pakiet 2</vt:lpstr>
      <vt:lpstr>pakiet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</dc:creator>
  <cp:lastModifiedBy>zampub</cp:lastModifiedBy>
  <cp:revision>1</cp:revision>
  <cp:lastPrinted>2023-05-16T08:31:00Z</cp:lastPrinted>
  <dcterms:created xsi:type="dcterms:W3CDTF">2004-01-12T15:27:05Z</dcterms:created>
  <dcterms:modified xsi:type="dcterms:W3CDTF">2023-06-14T07:03:30Z</dcterms:modified>
</cp:coreProperties>
</file>