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3615" tabRatio="449" activeTab="3"/>
  </bookViews>
  <sheets>
    <sheet name="Pakiet nr 1" sheetId="1" r:id="rId1"/>
    <sheet name="Pakiet 2" sheetId="2" r:id="rId2"/>
    <sheet name="Pakiet 3" sheetId="3" r:id="rId3"/>
    <sheet name="Pakiet 4" sheetId="4" r:id="rId4"/>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#REF!</definedName>
    <definedName name="Excel_BuiltIn_Print_Area_2_1_1">#REF!</definedName>
    <definedName name="Excel_BuiltIn_Print_Area_2_1_1_1">#REF!</definedName>
    <definedName name="Excel_BuiltIn_Print_Area_3_1">#REF!</definedName>
    <definedName name="Excel_BuiltIn_Print_Area_6">#REF!</definedName>
    <definedName name="Excel_BuiltIn_Print_Area_7">#REF!</definedName>
  </definedNames>
  <calcPr fullCalcOnLoad="1"/>
</workbook>
</file>

<file path=xl/sharedStrings.xml><?xml version="1.0" encoding="utf-8"?>
<sst xmlns="http://schemas.openxmlformats.org/spreadsheetml/2006/main" count="109" uniqueCount="52">
  <si>
    <t>szt.</t>
  </si>
  <si>
    <t>Lp.</t>
  </si>
  <si>
    <t xml:space="preserve">                           Asortyment</t>
  </si>
  <si>
    <t>Jedn. Miary</t>
  </si>
  <si>
    <t>Ilość</t>
  </si>
  <si>
    <t>VAT  %</t>
  </si>
  <si>
    <t>Wartość brutto</t>
  </si>
  <si>
    <t>szt</t>
  </si>
  <si>
    <t>zest</t>
  </si>
  <si>
    <t>Cena jedn. brutto</t>
  </si>
  <si>
    <t>kpl</t>
  </si>
  <si>
    <t>Nr katalogowy/nazwa handlowa/ producent</t>
  </si>
  <si>
    <t>Deklaracja i/lub certyfikat lub oświadczenie *</t>
  </si>
  <si>
    <t xml:space="preserve">Fartuch chirurgiczny, sterylny, jednorazowy pełnobarierowy- ze wstawkami nieprzemakalnymi wykonany z włókniny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L, LL, XL, XL-L,  2XL-L, 2XL-XL </t>
  </si>
  <si>
    <t>RAZEM</t>
  </si>
  <si>
    <t xml:space="preserve">Nr katalogowy/nazwa handlowa/ producent </t>
  </si>
  <si>
    <t xml:space="preserve">Nr katalogowy/nazwa handlowa/ producent 
</t>
  </si>
  <si>
    <t>Załącznik nr 2 do SWZ</t>
  </si>
  <si>
    <t xml:space="preserve">
Deklaracja i/lub certyfikat lub oświadczenie *</t>
  </si>
  <si>
    <t xml:space="preserve">* *Zamawiający po podpisaniu umowy zastrzega sobie prawo do wezwania (wraz z dostawą) do przedłożenia certyfikatów i/lub deklaracji zgodności na zaoferowany asortyment. </t>
  </si>
  <si>
    <t>* Wykonawca zobowiązany jest wskazać w tabeli, w kolumnie pn. "Certyfikat i/lub deklaracja lub oświadczenie", nr certyfikatu i okres ważności oraz podmiot na rzecz którego został wystawiony, w przypadku deklaracji datę wystawienia oraz nazwę wystawcy (firma, siedziba) lub w przypadku, gdy dla danego produktu nie ma zastosowania ustawa o wyrobach medycznych z dnia 7 kwietnia 2010 r. (Dz. U. z 2022 poz. 974), stosowne oświadczenie.</t>
  </si>
  <si>
    <t>Fartuch dla operatora stanowi pierwszą warstwę pakietu.</t>
  </si>
  <si>
    <t>Załącznik nr … do umowy</t>
  </si>
  <si>
    <t xml:space="preserve">Zestaw składa się z :                                                                                                                    1. Serweta angiograficzna,  wykonana z trójwarstwowej ,  nieprzemakalnej włókniny SMS o wymiarach 240x380 cm. +/- 5 cm.,  Serweta posiada 4 otwory umożliwiające dostęp do TT. Udowych i promieniowych:   2 otwory o średnicy ok.12 cm+/- 1 cm.    w okolicy tętnic udowych  , oraz 2 otwory w ok. tętnic promieniowych w kształcie elipsy  8x12 cm +/- 1cm.  Otwory otoczone taśmą lepną  wchodzącą w światło otworów. Dookoła otworów wzmocniona warstwa rozmiarze 140x150 cm. +/- 5 cm. 1 sztuka
2. Serweta na stolik instrumentariuszki, z nieprzemakalnego laminatu  wodoodporna,  o wymiarach 150 cm x 200cm+/-10 cm, do przykrycia stoika zabiegowego, służąca jako owinięcie zestawu 1 sztuka
3. Fartuch chirurgiczny, wzmocniony, jałowy z trójwarstwowej włókniny typu SMS  w części przedniej i na rękawach o grama, zapinany na szyi na rzep, w pasie wiązany na troki, rozmiar L
Fartuch dla instrumentariuszki zawinięty w serwetkę  i ułożony na serwecie do owinięcia zestawu. 1 sztuka
4. Fartuch chirurgiczny, wzmocniony w części przedniej i na rękawach, jałowy z trójwarstwowej włókniny typu SMS , zapinany na szyi na rzep, w pasie wiązany na troki, rozmiar L 1 sztuka
5. Serweta dwuwarstwowa wodoodporna na osłonę RTG o wymiarach ok. 100 cm x 150 cm 1 sztuka
6. Prowadnik diagnostyczny ze stali niklowo chromowej powleczony  PTFE 200 cm  0.035 ‘’ z końcówką typu J 1 sztuka
7. Strzykawka dwuczęściowa z przezroczystego materiału o pojemności 20 ml 1 sztuka
8. Strzykawka dwuczęściowa z przezroczystego materiału o pojemności 10 ml 1 sztuka
9. Strzykawka trzyczęściowa z czytelną niezmywalną skalą o wysokiej  przezroczystości cylindra  o pojemności 10 ml/ kolor żółty 1 sztuka
10. Strzykawka trzyczęściowa z czytelną niezmywalną skalą o wysokiej  przezroczystości cylindra  o pojemności 20 ml/ kolor czerwony 1 sztuka
11.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20 ml 1 sztuka
12.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10 ml 1 sztuka
13. Igła iniekcyjna tempa 18G/1,20 mm X 40 mm 1 sztuka
14. Igła iniekcyjna 22G/0,7 mm X 30 mm 1 sztuka 
15. Zestaw do przetaczania płynów z filtrem i odpowietrznikiem. Dł. drenu min. 150 cm. zakończenie typu luer-lock, zacisk rolkowy. Zabezpieczenie na kolec do nakłuwania pojemnika z płynem 1 sztuka
16. Rampa dwudrożna OFF/ON   z adapterem rotacyjnym 35 bar 1 sztuka                    17.  Dren przeźroczysty, miękki, niskociśnieniowy do pomiaru ciśnienia krwi, wykonany z PVC 1.5x2,7 o dł. 200 cm 1 sztuka
18. Dren przeźroczysty, miękki, niskociśnieniowy , wykonany z PVC o średnicy wew. 3x 4 mm o dł. Ok.30 cm +/- 1cm 1 sztuka
19.  DREN Z  ZASTAWKĄ BEZZWROTNĄ ŁĄCZĄCĄ KOLEC DO KONTRASTU Z RAMPĄ, DŁUGOŚĆ OK.180 CM. +/- 2cm,KOŃCÓWKA MĘSKO-MĘSKA Z ADAPTEREM ROTACYJNYM 1 sztuka
20. Pean prosty , metalowy ok.13 cm +/- 1cm 1 sztuka
21. Skalpel prosty wykonany ze stali nierdzewnej z rękojeścią z plastiku   z możliwością zabezpieczenia i ponownego wysunięcia / tzw. Bezpieczny/ nr ostrza 11 o dł. ok. 10 cm.+/- 1cm 1 sztuka
22. Szpatułka/ lizak do mycia pola operacyjnego, dł. Ok. 17 cm +/- 1cm 3 sztuki
23. Miska okrągła lub owalna o pojemności ok. 500 ml +/- 50 ml. 1 sztuka
24. serweta operacyjna bawełniana  40cm x 40 cm +/- 5 cm 2 sztuki
25. Jałowy wysokochłonny podkład wykonany z włókniny z rdzeniem celulozowo-poliestrowym, niefoliowany, biały     o wymiarach 20cm x 40 cm, zapakowany w osobne opakowanie z etykietą zawierającą nazwę i datę przydatności 2 sztuki
26. Gaziki jałowe z nitką radiacyjną o wymiarach 10 x 10 cm 17 warstwowe pakowane po 10 sztuk 20sztuk/ 2 opakowania
27. Przezroczysta osłona typu czepek o wymiarach 90 cm x90 cm z elastyczną krawędzią 1 sztuka
28. Przezroczysta osłona typu czepek o wymiarach   szerokość 140 cm x 140 cm z elastyczną krawędzią 1sztuka
29. Dwustronny kolec przelewowy do bezpiecznego podawania płynów, dołożony do opakowania kartonu zbiorczego w ilości 1 sztuka na 1 pakiet 1 sztuka na pakiet
30. Przetwornik ciśnień pojedynczy do pomiaru IBP 1 sztuka
31. Etykieta, samoprzylepna, identyfikująca z nadrukiem zgodnym z etykietą na opakowaniu/ nazwa i data przydatności 3 sztuki/wklejki
32. Kolec do oszczędzania kontrastu z odpowietrznikiem oraz krótkim drenem do butelek z kontrastem, końcówka żeńska z zastawką dwukierunkową , bezigłową zabezpieczoną koreczkiem, dodatkowa zastawka bezigłowa umożliwiająca wielokrotny dostęp, zapewniająca barierę mikrobiologiczną prze okres do 7 dni. Kolec zapakowany w osobne opakowanie z etykietą zawierającą nazwę i datę przydatności . 1 sztuka na opakowanie zbiorcze
</t>
  </si>
  <si>
    <t xml:space="preserve">Zestaw musi być sterylny w opakowaniu folia=papier lub Tywek z etykietą zawierają informacje dotyczące produktu celem wklejenia do dokumentacji medycznej. Opakowanie zestawu karton wewnętrzny do magazynowania i zewnętrzny  do transportu.
Fartuch dla operatora stanowi pierwszą warstwę pakietu.
</t>
  </si>
  <si>
    <t>Zestaw  sterylny w opakowaniu folia papier lub Tywek z etykietą zawierają informacje dotyczące produktu/REF, NR SERII ,DATA WAŻNOŚCI,  NAZWA/       celem wklejenia do dokumentacji medycznej.</t>
  </si>
  <si>
    <t>Termin ważności min. 24 miesiące od daty produkcji.    Karta informacyjna dotycząca składu  w środku  zestawu</t>
  </si>
  <si>
    <t>Prowadnik do koszulki do nakłucia promieniowego metodą Selinger’a , średnica 0.021, wymagana długość 45cm. ze  stali nierdzewnej, powleczony PTFE, dostępność końcówki typu‘J” z możliwością rozprostowania</t>
  </si>
  <si>
    <t>Igła angiograficzna promieniowa 8,0 x 50mm 21G ostro zakończona pod kątem &lt;16 stopni o średnicy wewnętrznej pozwalającej na wprowadzenie prowadnika 0,,030” do 0,032” , do nakłucia tętnicy w trudnych warunkach . Igła zapakowana w osobne opakowanie z etykietą zawierającą nazwę i datę przydatności .</t>
  </si>
  <si>
    <t>Igła angiograficzna  1,3 x 70mm 18G ostro zakończona pod kątem &lt;16 stopni o średnicy wewnętrznej pozwalającej na wprowadzenie prowadnika 0,,035”  , do nakłucia tętnicy w trudnych warunkach . Igła zapakowana w osobne opakowanie z etykietą zawierającą nazwę i datę przydatności .</t>
  </si>
  <si>
    <t>Przetwornik ciśnień pojedynczy , do pomiaru IBP</t>
  </si>
  <si>
    <r>
      <t xml:space="preserve">Zestaw do angiografii tętnic mózgowych (diagnostyczny):                                                                              </t>
    </r>
    <r>
      <rPr>
        <sz val="9"/>
        <color indexed="8"/>
        <rFont val="Times New Roman"/>
        <family val="1"/>
      </rPr>
      <t xml:space="preserve">1. Serweta angiograficzna,  wykonana  z nieprzemakalnej  włókniny SMS o wymiarach 210x330 cm+/-5 cm, z dwoma otworami na tętnice udowe średnicy ok. 11 cm+/-1CM. otoczone taśmą lepną. Otwory umieszczone ok. 90cm +/-5 cm, od głowy pacjenta. Dodatkowa warstwa chłonna w polu zabiegowym 80 x 120 cm.+/-5cm. Przeźroczysta wstawka na panel sterowniczy 70x 330 cm+/-2cm,  wzdłuż prawej strony/ od głowy pacjenta/.  1 sztuka
2. Serweta dwuwarstwowa z laminatu, wodoodporna, nieprzemakalna o wymiarach 150 cm x 200cm+/-10 cm, do przykrycia stolika zabiegowego, służąca jako owinięcie pakietu 1 sztuka
3. Fartuch operacyjny, jałowy z trójwarstwowej włókniny typu SMS  w części przedniej i na rękawach  wzmocniony, zapinany na szyi na rzep, w pasie wiązany na troki, rozmiar L 
Fartuch dla instrumentariuszki zawinięty w serwetę  i ułożony na serwecie do owinięcia zestawu/pakiecie/. 1 sztuka
4. Fartuch operacyjny, wzmocniony, jałowy z trójwarstwowej włókniny typu SMS , zapinany na szyi na rzep, w pasie wiązany na troki, rozmiar L  1 sztuka
5. Serweta wodoodporna o wymiarach 100 cm x 150 cm +/-5 cm , na osłonę RTG 1 sztuka
6. prowadnik diagnostyczny hydrofilny  z końcówką typu J 0,035” dł.180 cm, 1 sztuka
7. Szpatułka/ lizak do mycia pola operacyjnego, dł. Ok 17cm+/-1cm 3 sztuki
8. Strzykawka dwuczęściowa z przezroczystego materiału o pojemności 20 ml luer-lock 1 sztuka
9. Strzykawka dwuczęściowa z przezroczystego materiału o pojemności 10 ml luer-lock 1 sztuka
10. Strzykawka trzyczęściowa zakręcana z przezroczystego materiału z gumowym tłokiem o pojemności 10 ml luer-lock 2 sztuki
11. Igła iniekcyjna 21G/0,8 mm X 40 mm 1 sztuka
12. kranik trójdrożny 1 sztuka
13. Miska okrągła lub owalna o pojemności  250 ml 1 sztuka
14. Aparat do przetaczania kontrastu z filtrem ,jeziorkiem i  odpowietrznikiem z filtrem. Dren dł. 150 cm.  Zakończenie drenu typu luer-lock, z zaciskiem rolkowym. Zabezpieczenie na kolec do nakłuwania pojemnika z płynem. 1 sztuka
15. Skalpel prosty z rękojeścią/ tzw. Bezpieczny/ nr ostrza 23 o dł. ok. 10 cm+/-1cm 1 sztuka
16. Przezroczysta osłona typu czepek o wymiarach 90 cm x90 cm z elastyczną krawędzią 1 sztuka
17. Przezroczysta osłona typu czepek o wymiarach  szerokość 120 cm x120 cm z elastyczną krawędzią 1 sztuka
18. Gaziki jałowe z nitką radiacyjną o wymiarach 10 x 10 cm 17 warstwowe pakowane po 10 sztuk 30sztuk/ 3 opakowania
19. koszulka naczyniowa 6F dł. 11 cm z igłą angiograficzną 18G kąt ścięcia 16 stopni i prowadnikiem 1 sztuka
20. Dwustronny kolec przelewowy do bezpiecznego podawania płynów, dołożony do opakowania kartonu zbiorczego w ilości 1 sztuka na 1 pakiet. 1 sztuka na pakiet
21. Etykieta, samoprzylepna, identyfikująca z nadrukiem zgodnym z etykietą na opakowaniu/ nazwa i data przydatności/ 3 sztuki/wklejki do dokumentacji
22. Jałowy wysokochłonny podkład wykonany z włókniny z rdzeniem celulozowo-poliestrowym, niefoliowany, biały     o wymiarach 20cm x 40 cm, zapakowany w osobne opakowanie z etykietą zawierającą nazwę i datę przydatności 2 sztuki
</t>
    </r>
  </si>
  <si>
    <r>
      <rPr>
        <b/>
        <u val="single"/>
        <sz val="10"/>
        <rFont val="Times New Roman"/>
        <family val="1"/>
      </rPr>
      <t>WYMAGANIA:</t>
    </r>
    <r>
      <rPr>
        <b/>
        <sz val="10"/>
        <rFont val="Times New Roman"/>
        <family val="1"/>
      </rPr>
      <t xml:space="preserve">
Fartuch dla operatora stanowi pierwszą warstwę pakietu.
Zestaw  sterylny w opakowaniu folia papier lub Tywek z etykietą zawierają informacje dotyczące produktu/REF, NR SERII ,DATA WAŻNOŚCI,  NAZWA/  celem wklejenia do dokumentacji medycznej.
 Termin ważności min. 24 miesiące od daty produkcji. 
Karta informacyjna dotycząca składu  w środku  zestawu.
Opakowanie zestawu karton wewnętrzny do magazynowania i zewnętrzny  do transportu.</t>
    </r>
  </si>
  <si>
    <r>
      <rPr>
        <b/>
        <sz val="10"/>
        <color indexed="8"/>
        <rFont val="Times New Roman"/>
        <family val="1"/>
      </rPr>
      <t xml:space="preserve">Zestaw do impalntacji stymulatora serca   </t>
    </r>
    <r>
      <rPr>
        <sz val="10"/>
        <color indexed="8"/>
        <rFont val="Times New Roman"/>
        <family val="1"/>
      </rPr>
      <t xml:space="preserve">                                                                                              1. Serweta operacyjna  duża  w całości wykonana z trójwarstwowej, nieprzemakalnej włókniny SMS o wymiarach 240x330 cm+/-5 cm z dwoma otworami o wymiarach 20 cm x 20 cm, w całości pokryte folią chirurgiczną, odległość otworów od siebie 11-13 cm.  umieszczone w odległości ok. 115 cm od góry serwety/od strony głowy pacjenta/,  warstwa chłonna o zwiększonej absorpcji w polu zabiegowym. 1 sztuka
2. Serweta dwuwarstwowa z laminatu, wodoodporna, nieprzemakalna o wymiarach 150 cm x 200cm+/-10 cm, do przykrycia stoika zabiegowego, stanowiąca owinięcie pakietu 1 sztuka
3. Fartuch operacyjny, wzmocniony, jałowy z trójwarstwowej włókniny typu SMS ,   zapinany na szyi na rzep, w pasie wiązany na troki, rozmiar L
Fartuch dla instrumentariuszki zawinięty w serwetę o i ułożony na serwecie do owinięcia zestawu. 1 sztuka
4. Fartuch operacyjny, wzmocniony ,jałowy z trójwarstwowej włókniny typu SMS , , zapinany na szyi na rzep, w pasie wiązany na troki, rozmiar L 1 sztuka
5. Serweta wodoodporna o wymiarach 90 cm x 90 cm +/_ 5 cm 1 sztuka
6. Tacka narzędziowa o wymiarach ok. 30 cm x 25 cm 1 sztuka
7. Szpatułka/ lizak do mycia pola operacyjnego, dł. ok 17cm +/- 1cm 3 sztuki
8. Opinak plastikowy ,zacisk do serwet 4 sztuki
9. Nożyczki metalowe,  zakrzywione dł. Ok. 13 cm +/-1 cm  1 sztuka
10. serweta operacyjna  bawełniana 40x40 cm. +5 cm 3 sztuka
11. Igła tępa do nabierania leku 19 G / 1.1 mm X 40 mm 1 sztuka
12. Igła iniekcyjna 21G /0.8 mm X 40 mm 2 sztuki
13. Strzykawka dwuczęściowa z przezroczystego materiału o pojemności 20ml 2 sztuki
14. Miska okrągła lub owalna o pojemności 500 ml 2 sztuki
15. Miska nerkowata o pojemności 700 ml 1 sztuka
16. Skalpel  nr 11,prosty wykonany ze stali nierdzewnej ,uchwyt  z możliwością zabezpieczenia i ponownego wysunięcia ostrza/tzw. bezpieczny  1 sztuka
17. Przezroczysta osłona typu czepek o wymiarach 90 cm x90 cm z elastyczną krawędzią 2 sztuki
18. Przezroczysta osłona typu worek o wymiarach  szerokość 85 cm x wysokość 90 cm z elastyczną krawędzią 1 sztuka
19. Gaziki jałowe z nitką radiacyjną o wymiarach 10 x 10 cm 17 warstwowe pakowane po 10 sztuk 30sztuk/ 3 opakowania
20. Dwustronny kolec przelewowy do bezpiecznego podawania płynów, dołożony do opakowania kartonu zbiorczego w ilości 2 sztuki na 1 pakiet 1 sztukia na pakiet
21.  Przezroczysta osłona nie jałowa  typu czepek o wymiarach  50x50 cm. Na panel nożny/rtg 1 sztuka /dokładana do opakowania zbiorczego
22. Etykieta, samoprzylepna, identyfikująca z nadrukiem zgodnym z etykietą na opakowaniu/ nazwa i data przydatności/ 3 sztuki                                                                                              </t>
    </r>
    <r>
      <rPr>
        <b/>
        <sz val="10"/>
        <color indexed="8"/>
        <rFont val="Times New Roman"/>
        <family val="1"/>
      </rPr>
      <t xml:space="preserve"> </t>
    </r>
    <r>
      <rPr>
        <sz val="10"/>
        <color indexed="8"/>
        <rFont val="Times New Roman"/>
        <family val="1"/>
      </rPr>
      <t xml:space="preserve">
</t>
    </r>
  </si>
  <si>
    <t xml:space="preserve">Certyfikat i/lub deklaracja lub oświadczenie </t>
  </si>
  <si>
    <r>
      <rPr>
        <b/>
        <sz val="10"/>
        <rFont val="Times New Roman"/>
        <family val="1"/>
      </rPr>
      <t>Serweta chirurgiczna  do zabiegów okulistycznych</t>
    </r>
    <r>
      <rPr>
        <sz val="10"/>
        <rFont val="Times New Roman"/>
        <family val="1"/>
      </rPr>
      <t xml:space="preserve"> o wymiarach 140x150cm, posiadająca otwór wypełniony folią chirurgiczną o wymiarach 8x10cm oraz 1 zintegrowaną kieszeń, serweta o gramaturze włoknina 12g/m2 i folia PE 50mikronów, kieszeń o gramaturze 50mikronów. Właściwości: odporność na przenikanie płynów 401cmH2O, wytrzymałosc na rozerwanie na sucho/mokro 93/90kPa -1szt
2. Ręczniki chłonne o wymiarach 18x25cm – 1szt
3. Serweta dwuwarstwowa na stolik instrumentalny służąca jako owinięcie zestawu o wymiarach 150x150cm o gramaturze 23g/m2 oraz folii PE 55mikronów – 1szt</t>
    </r>
  </si>
  <si>
    <r>
      <rPr>
        <b/>
        <sz val="10"/>
        <rFont val="Times New Roman"/>
        <family val="1"/>
      </rPr>
      <t>Mocna, odporna na rozerwanie, sterylna osłona na mikroskop</t>
    </r>
    <r>
      <rPr>
        <sz val="10"/>
        <rFont val="Times New Roman"/>
        <family val="1"/>
      </rPr>
      <t xml:space="preserve"> o wymiarach 117x183 cm wykonana z folii polietylenowej o gramaturze 32 mikrony, przeźroczystego polimeru nie dajacego odbić pryzmatycznych światła. Rozerwanie na sucho min 52 kPa.</t>
    </r>
  </si>
  <si>
    <r>
      <rPr>
        <b/>
        <sz val="10"/>
        <rFont val="Times New Roman"/>
        <family val="1"/>
      </rPr>
      <t>Sterylna serweta do przeszczepu zastawki o wymiarach 200/300x330 cm</t>
    </r>
    <r>
      <rPr>
        <sz val="10"/>
        <rFont val="Times New Roman"/>
        <family val="1"/>
      </rPr>
      <t>, posiadająca otwór w okolicach klatki piersiowej o wymiarach 32x40 cm wypełniony folią chirurgiczną, otoczony warstwą wyskochłonną z możliwością zamocowania drenów. w strefie krytycznej obłozenia: obłożenie wykonane na bazie laminatu trójwarstwowego o minimalnej gramaturze 85 g/m2 oraz wspólczynniku rozerwania na sucho w strefie krytycznej mnin 230 kPa.</t>
    </r>
  </si>
  <si>
    <r>
      <rPr>
        <b/>
        <sz val="10"/>
        <rFont val="Times New Roman"/>
        <family val="1"/>
      </rPr>
      <t>Kieszeń dwukomorowa samoprzylepna</t>
    </r>
    <r>
      <rPr>
        <sz val="10"/>
        <rFont val="Times New Roman"/>
        <family val="1"/>
      </rPr>
      <t xml:space="preserve"> wyposażona w sztywnik, w rozmiarze 40x35 cm</t>
    </r>
  </si>
  <si>
    <r>
      <rPr>
        <b/>
        <sz val="10"/>
        <rFont val="Times New Roman"/>
        <family val="1"/>
      </rPr>
      <t>Zestaw do operacji żylaków kończyn dolnych</t>
    </r>
    <r>
      <rPr>
        <sz val="10"/>
        <rFont val="Times New Roman"/>
        <family val="1"/>
      </rPr>
      <t xml:space="preserve"> - Minimalny skład i wymiary zestawu:
serweta chirurgiczna górna z taśmą samoprzylepną o wymiarach 240x175 cm, wzmocniona w strefie krytycznej (dodatkowa warstwa chłonna) 
serweta chirurgiczna dolna o wymiarach 200x260 cm z wycięciem U o wymiarach 20x102 cm, z wydłużoną warstwą chłonną (70x160 cm) w strefie krytycznej - 1 szt.;
serweta chirurgiczna 100x150 cm - 1szt;
taśma samoprzylepna 9x49 cm - 1 szt.;
ręczniki chłonne min 18x25 cm - 2 szt.;
serweta na stolik - (owinięcie zestawu) 150x190 cm - 1 szt.   
Wymagania:  
- wykonany z laminatu o gramaturze min. 75g/m2  - wymagane jes,t aby jedną z warstw materiału stanowiła folia PE.
-wytrzymałość na rozerwanie na sucho/mokro: 385/330 kPa w strefie krytycznej
-wytrzymałość na penetrację płynów 840 cm H2O w strefie krytycznej.</t>
    </r>
  </si>
  <si>
    <r>
      <rPr>
        <b/>
        <sz val="10"/>
        <rFont val="Times New Roman"/>
        <family val="1"/>
      </rPr>
      <t>Zestaw do cięcia cesarskiego</t>
    </r>
    <r>
      <rPr>
        <sz val="10"/>
        <rFont val="Times New Roman"/>
        <family val="1"/>
      </rPr>
      <t xml:space="preserve"> / duża laparotomia w składzie: 1x serweta chirurgiczna w kształcie litery T o wymiarach 175/250x300 cm  posiadająca otwór o wymiarach 38x32 cm  wypełniony folią chirurgiczną, wewnatrz której znajduje się wycięcie w kształcie gruszki o wymiarach 18x16 cm. Serweta posiada duży, zintegrowany okaljący worek do przechwytywania płynów o wymiarach 100x80 cm  wyposażony w sztywnik, podłączenie ssaka i organizatory przewodów. Serweta wykonana z min. dwuwarstwowego laminatu o min gramaturze 66 g/m2, odporność na przenikanie cieczy min 140 cmH2O. Odporność na wypychanie w strefie krytycznej sucho/mokro 170/105 kPa., 1x serweta 90x120 cm, 1x serweta  ztaśmą samoprzylepną 50x50 cm, 1x tasma samoprzylepna 9x49 cm, 4x ręczniki chłonne 18x25 cm, 1x osłona na mayo 79x145 cm, serweta na stolik-owiniecie zestawu 150x190 cm.</t>
    </r>
  </si>
  <si>
    <r>
      <rPr>
        <b/>
        <sz val="10"/>
        <rFont val="Times New Roman"/>
        <family val="1"/>
      </rPr>
      <t>Zestaw do zabiegów bariatrycznych</t>
    </r>
    <r>
      <rPr>
        <sz val="10"/>
        <rFont val="Times New Roman"/>
        <family val="1"/>
      </rPr>
      <t xml:space="preserve"> - Minimalny skład i wymiary zestawu:
Serweta chirurgiczna do zabiegów bariatrycznych o wymiarach 280/230/270x335cm, zintegrowana z ekranem anestezjologicznym i nogawicami, posiada samoprzylepny otwór w okolicach jamy brzusznej o wymiarach 32x42 cm, otoczony warstwą chłonną z organizatorami przewodów. Serweta posiada dwa dodatkowe zintegrowane organizatory przewodów w formie taśmy samoprzylepnej typu RZEP – 1szt.
Taśmy samoprzylepne typu RZEP 2,5x30 cm- 2 szt.
Taśma samoprzylepna 9x49cm- 1szt.
Ręczniki chłonne 18x25 cm- 4 szt.
Osłona na kamerę (perforowana końcówka) 14x250cm – 1szt
Kieszenie dwukomorowe samoprzylepne (taśma samoprzylepna w górnej i środkowej części kieszeni) 24x40- 2 szt.
Osłona na stolik MAYO 79x145 cm- 1szt.
Serweta na stolik (owinięcie zestawu) 150x190 cm- 1szt.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</si>
  <si>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10"/>
        <rFont val="Times New Roman"/>
        <family val="1"/>
      </rPr>
      <t>Zestaw do zabiegów neurochirurgicznych</t>
    </r>
    <r>
      <rPr>
        <sz val="10"/>
        <rFont val="Times New Roman"/>
        <family val="1"/>
      </rPr>
      <t xml:space="preserve"> - Minimalny skład i wymiary zestawu:
serweta chirurgiczna do kraniotomii o wymiarach 230x290 cm, posiada otwór wypełniony folią chirurgiczną o wymiarach 30x20 cm, dwa zintegrowane organizatory przewodów typu RZEP, worek do przechwytywania płynów, wyposażony w sito i podłączenie do drenu - 1 szt. 
serwety chirurgiczne 50x50 cm- 4 sztuki (serwety pozwalające na zrobienie dowolnego otworu)  
taśma samoprzylepna 9x49 cm - 1 szt. 
ręczniki chłonne 18x25 cm - 2 szt.
osłona na stolik MAYO 79x145 cm - 1 szt.
serweta na stolik - (owinięcie zestawu) 150x190 cm - 1 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</si>
  <si>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9"/>
        <rFont val="Times New Roman"/>
        <family val="1"/>
      </rPr>
      <t>Zestaw do protezy kolana.</t>
    </r>
    <r>
      <rPr>
        <sz val="9"/>
        <rFont val="Times New Roman"/>
        <family val="1"/>
      </rPr>
      <t xml:space="preserve"> Minimalny skład zestawu:
1. osłona na stół narzędziowy 150x240 cm, obszar chłonny 150x240 – 1 szt.;
2. kompres gazowy laparotomijny 45x45 cm ( gaza 20-nitkowa, 6- warstwowy, znacznik RTG, biały) – 5 szt.;
3. kompres gazowy 10x10 cm (gaza 17-nitkowa,12-warstwowy,  znacznik RTG, biały - 20szt.;
4. strzykawka 100 ml, trzyczęściowa z adapterem LS, końcówka do cewnika – 1 szt.;
5. miska z polipropylenu 500 ml z podziałką, przeźroczysta – 2 szt.
6. ostrze chirurgiczne nr 24(CS) – 2 szt.
7. kleszczyki blokowane 24,7 cm do materiałów opatrunkowych, niebieskie – 1 szt.
8. taśma lepna 9x49 cm- 2 szt.;
9. osłona na kończynę typu stokinet 22x75 cm – 1 szt.
10. opatrunek chłonny piankowy 10x30 cm – 1 szt.;
11. serweta chirurgiczna dwuwarstwowa z taśmą lepną o wymiarach 150x175 cm – 1 szt.
12. osłona na stół narzędziowy 150x210 cm, wzmocnienie 75x210 cm – 2 szt.;
13. folia operacyjna 66x45 cm – 1 szt.;
14. dren łączący do ssaka PVC 30Ch/21Ch 3,5m + aspiracja typu Yankauer 24Ch z otworami, okrągłą końcówką – 1 szt.;
15. Serweta chirurgiczna 250x315 cm, posiadająca samouszczelniający otwór o średnicy 7 cm, otoczony warstwą chłonną z możliwością zamocowania drenów – 1 szt.;
16. fartuch chirurgiczny, sterylny, jednorazowy, pełnobarierowy ze wstawkami nieprzemakalnymi, wykonany z włókniny typu spunclaced właściwościach hydrofobowych, gramaturze min. 68 g/m2 , fartuch złożony w osób zapewniający aseptyczną aplikację, wiązany na troki wewnętrzne oraz troki zewnętrzne z kartonikiem. Wzmocnienie frontu wykonane z niebieskiej nieprzepuszczalnej, oddychającej folii polietylenowej 35µm. Wzmocnienie rękawa wykonane z nieprzepuszczalnego laminatu, składającego się z niebieskiej folii polipolietylenowej 27,5 µm oraz nietkanej włókniny mieszanki wiskozy i poliestru 30g /m2 . Fartuch z tyłu zapinany na rzep, rękawy wykończone elastycznym poliestrowym mankietem o długości min.5 cm. W celu zapewnienia wygody użytkownika WVTR (współczynnik parowania wody) w obszarze krytycznym w części frontowej (materiał fartucha, wzmocnienie frontu) winien wynosić min. 6200 g/m 2/24h, WVTR w obszarze mniej krytycznym min. 52000 g/m 2/24h (ASTM 6710), przepuszczalność powietrza (w obszarze mniej krytycznym) równa 0,34 m/s (ISO 9237:1995), porowatość powietrza (w obszarze mniej krytycznym) równa 59ft3/min (wg metody ASTM D737:96), w rozmiarze :L-L 1 szt., XL-L 1 szt., XXLL 1 szt..Zestaw pakowany i oznakowany zgodnie z Ustawą o Wyrobach Medycznych. Opakowanie ma zawierać etykietę ze szczegółowym składem zestawu, wyposażoną w trzy odlepne metki do umieszczenia w dokumentacji medycznej.</t>
    </r>
  </si>
  <si>
    <r>
      <rPr>
        <b/>
        <sz val="10"/>
        <rFont val="Times New Roman"/>
        <family val="1"/>
      </rPr>
      <t xml:space="preserve">Zestaw do zabiegów ginekologicznych </t>
    </r>
    <r>
      <rPr>
        <sz val="10"/>
        <rFont val="Times New Roman"/>
        <family val="1"/>
      </rPr>
      <t>( żylaków odbytu ) w składzie:
- serweta chirurgiczna  o wymiarach 200/270x220 cm, zintegrowana z nogawicami i ekranem anastezjologicznym, posiada otwór w okolicach krocza o wymiarach 13x24 cm
- serweta ginekologiczna o wymiarach 60x116 cm, wyposażona w samoprzylepny otwór o wymiarach 8x11 cm, zintegrowany worek do przechwytywania płynów oraz możliwość przymocowania serwety do fartucha operującego, za pomocą zintegrowanej taśmy samoprzylepnej
- reczniki chłonne 18x25 cm- 2 szt
- organizator przewodów samoprzylepny  9x18 cm
-osłona na stolik mayo o wymiarach 79x145 cm
- serweta na stolik ( owinięcie zestawu ) o wymiarach 150x190 cm.
Obożenie chirurgiczne zestawu wykonane jest z lamianatu dwuwarstwowego o gramaturze min 63 g/m2. Odporność na pzrenikanie cieczy w strefie krytycznej i mniej krytycznej min 127 H20. Odporność na rozerwanie na sucho min 69 kPa na całej powierzchni.</t>
    </r>
  </si>
  <si>
    <t>Razem:</t>
  </si>
  <si>
    <r>
      <rPr>
        <b/>
        <sz val="10"/>
        <rFont val="Times New Roman"/>
        <family val="1"/>
      </rPr>
      <t>Zestaw do artroskopii kolana w składzie:</t>
    </r>
    <r>
      <rPr>
        <sz val="10"/>
        <rFont val="Times New Roman"/>
        <family val="1"/>
      </rPr>
      <t xml:space="preserv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samoprzylpne - min. 2 szt.
-ręczniki chłonne - min. 4 szt.
-osłona na stolik MAYO 79x145cm, warstwa chłonna 65x85cm - 1  szt.
-osłona na stolik - (owinięcie zestawu) 150 x 190 cm
-1 x osłona na kamerę zawinięta teleskopowo 16 x 250 cm. Osłona wykonana z mocnej przeźroczystej folii polietylenowej o grubości 0,05 mm.                                                                                                                          
Zestaw musi spełniac wymagania wysokie wg normy PN EN 13795 1-3 przy czym wytrzymałość na wypychanie/rozrywanie w strefie krytycznej na poziomie min. 65 kPa
Materiał podstawowy serwety głównej składający się min. z  2 warstw ( folia PE oraz wartswa chłonna ) o łącznej gramaturze min. 60 g/m2</t>
    </r>
  </si>
  <si>
    <t>Pakiet nr 1- Fartuchy chirurgiczne, sterylne, pełnobarierowe</t>
  </si>
  <si>
    <t>Pakiet nr 2- Jednorazowe zestawy do operacji, materiały medyczne jednorazowego użytku, serwety sterylne</t>
  </si>
  <si>
    <t>EZ/123/2023/MK</t>
  </si>
  <si>
    <t xml:space="preserve">Pakiet nr 3 - Zestaw do koronarografii </t>
  </si>
  <si>
    <t>Pakiet nr 4- Zestawy do impalntacji stymulatora serca, Zestaw do angiografii tętnic mózgowych</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</si>
</sst>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 numFmtId="177" formatCode="#,##0.00\ [$zł-415];\-#,##0.00\ [$zł-415]"/>
    <numFmt numFmtId="178" formatCode="00\-000"/>
    <numFmt numFmtId="179" formatCode="#,##0.00\ _z_ł;[Red]#,##0.00\ _z_ł"/>
    <numFmt numFmtId="180" formatCode="[$€-2]\ #,##0.00"/>
  </numFmts>
  <fonts count="73">
    <font>
      <sz val="10"/>
      <name val="Arial"/>
      <family val="2"/>
    </font>
    <font>
      <sz val="11"/>
      <color indexed="8"/>
      <name val="Calibri"/>
      <family val="2"/>
    </font>
    <font>
      <b/>
      <sz val="10"/>
      <name val="Arial"/>
      <family val="2"/>
    </font>
    <font>
      <b/>
      <sz val="10"/>
      <color indexed="8"/>
      <name val="Times New Roman"/>
      <family val="1"/>
    </font>
    <font>
      <sz val="10"/>
      <color indexed="8"/>
      <name val="Times New Roman"/>
      <family val="1"/>
    </font>
    <font>
      <b/>
      <sz val="10"/>
      <name val="Times New Roman"/>
      <family val="1"/>
    </font>
    <font>
      <sz val="10"/>
      <name val="Times New Roman"/>
      <family val="1"/>
    </font>
    <font>
      <b/>
      <sz val="12"/>
      <name val="Times New Roman"/>
      <family val="1"/>
    </font>
    <font>
      <sz val="9"/>
      <name val="Times New Roman"/>
      <family val="1"/>
    </font>
    <font>
      <b/>
      <sz val="9"/>
      <name val="Times New Roman"/>
      <family val="1"/>
    </font>
    <font>
      <b/>
      <sz val="11"/>
      <name val="Times New Roman"/>
      <family val="1"/>
    </font>
    <font>
      <b/>
      <sz val="11"/>
      <name val="Arial"/>
      <family val="2"/>
    </font>
    <font>
      <sz val="9"/>
      <color indexed="8"/>
      <name val="Times New Roman"/>
      <family val="1"/>
    </font>
    <font>
      <sz val="11"/>
      <name val="Times New Roman"/>
      <family val="1"/>
    </font>
    <font>
      <b/>
      <sz val="9"/>
      <color indexed="8"/>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Times New Roman"/>
      <family val="1"/>
    </font>
    <font>
      <sz val="10"/>
      <color indexed="10"/>
      <name val="Arial"/>
      <family val="2"/>
    </font>
    <font>
      <sz val="10"/>
      <color indexed="8"/>
      <name val="Arial"/>
      <family val="2"/>
    </font>
    <font>
      <b/>
      <sz val="10"/>
      <color indexed="8"/>
      <name val="Arial"/>
      <family val="2"/>
    </font>
    <font>
      <b/>
      <sz val="12"/>
      <color indexed="8"/>
      <name val="Times New Roman"/>
      <family val="1"/>
    </font>
    <font>
      <sz val="11"/>
      <color indexed="8"/>
      <name val="Times New Roman"/>
      <family val="1"/>
    </font>
    <font>
      <b/>
      <sz val="11"/>
      <color indexed="8"/>
      <name val="Times New Roman"/>
      <family val="1"/>
    </font>
    <font>
      <b/>
      <sz val="13"/>
      <color indexed="8"/>
      <name val="Times New Roman"/>
      <family val="1"/>
    </font>
    <font>
      <sz val="13"/>
      <color indexed="8"/>
      <name val="Arial"/>
      <family val="2"/>
    </font>
    <font>
      <b/>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Times New Roman"/>
      <family val="1"/>
    </font>
    <font>
      <sz val="10"/>
      <color rgb="FFFF0000"/>
      <name val="Arial"/>
      <family val="2"/>
    </font>
    <font>
      <sz val="10"/>
      <color theme="1"/>
      <name val="Arial"/>
      <family val="2"/>
    </font>
    <font>
      <b/>
      <sz val="10"/>
      <color theme="1"/>
      <name val="Arial"/>
      <family val="2"/>
    </font>
    <font>
      <b/>
      <sz val="12"/>
      <color theme="1"/>
      <name val="Times New Roman"/>
      <family val="1"/>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
      <sz val="11"/>
      <color theme="1"/>
      <name val="Times New Roman"/>
      <family val="1"/>
    </font>
    <font>
      <b/>
      <sz val="11"/>
      <color theme="1"/>
      <name val="Times New Roman"/>
      <family val="1"/>
    </font>
    <font>
      <b/>
      <sz val="13"/>
      <color theme="1"/>
      <name val="Times New Roman"/>
      <family val="1"/>
    </font>
    <font>
      <sz val="13"/>
      <color theme="1"/>
      <name val="Arial"/>
      <family val="2"/>
    </font>
    <font>
      <b/>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160">
    <xf numFmtId="0" fontId="0" fillId="0" borderId="0" xfId="0" applyAlignment="1">
      <alignment/>
    </xf>
    <xf numFmtId="0" fontId="6" fillId="0" borderId="0" xfId="0" applyFont="1" applyAlignment="1">
      <alignment/>
    </xf>
    <xf numFmtId="165" fontId="6" fillId="0" borderId="10" xfId="0" applyNumberFormat="1" applyFont="1" applyBorder="1" applyAlignment="1">
      <alignment horizontal="center" vertical="center" wrapText="1"/>
    </xf>
    <xf numFmtId="0" fontId="4" fillId="0" borderId="10" xfId="45" applyFont="1" applyBorder="1" applyAlignment="1">
      <alignment horizontal="left" vertical="top" wrapText="1"/>
      <protection/>
    </xf>
    <xf numFmtId="0" fontId="6" fillId="0" borderId="10" xfId="45" applyFont="1" applyFill="1" applyBorder="1" applyAlignment="1">
      <alignment horizontal="left" vertical="top" wrapText="1"/>
      <protection/>
    </xf>
    <xf numFmtId="0" fontId="7" fillId="0" borderId="0" xfId="45" applyFont="1" applyFill="1">
      <alignment/>
      <protection/>
    </xf>
    <xf numFmtId="0" fontId="6" fillId="0" borderId="0" xfId="45" applyFont="1">
      <alignment/>
      <protection/>
    </xf>
    <xf numFmtId="0" fontId="5" fillId="0" borderId="0" xfId="45" applyFont="1">
      <alignment/>
      <protection/>
    </xf>
    <xf numFmtId="0" fontId="6" fillId="0" borderId="10" xfId="45" applyFont="1" applyFill="1" applyBorder="1" applyAlignment="1">
      <alignment horizontal="center" vertical="center"/>
      <protection/>
    </xf>
    <xf numFmtId="9" fontId="6" fillId="0" borderId="10" xfId="44" applyNumberFormat="1" applyFont="1" applyFill="1" applyBorder="1" applyAlignment="1" applyProtection="1">
      <alignment horizontal="center" vertical="center"/>
      <protection/>
    </xf>
    <xf numFmtId="0" fontId="5" fillId="0" borderId="10" xfId="45" applyFont="1" applyFill="1" applyBorder="1" applyAlignment="1">
      <alignment horizontal="center" vertical="center"/>
      <protection/>
    </xf>
    <xf numFmtId="0" fontId="7" fillId="0" borderId="0" xfId="45" applyFont="1" applyBorder="1" applyAlignment="1">
      <alignment horizontal="left" wrapText="1"/>
      <protection/>
    </xf>
    <xf numFmtId="0" fontId="2" fillId="0" borderId="0" xfId="0" applyFont="1" applyBorder="1" applyAlignment="1">
      <alignment horizontal="left"/>
    </xf>
    <xf numFmtId="0" fontId="0" fillId="0" borderId="0" xfId="0" applyAlignment="1">
      <alignment horizontal="center"/>
    </xf>
    <xf numFmtId="49" fontId="6" fillId="0" borderId="10" xfId="0" applyNumberFormat="1" applyFont="1" applyBorder="1" applyAlignment="1">
      <alignment horizontal="left" vertical="center" wrapText="1"/>
    </xf>
    <xf numFmtId="165" fontId="6" fillId="0" borderId="10" xfId="0" applyNumberFormat="1" applyFont="1" applyBorder="1" applyAlignment="1">
      <alignment horizontal="right" vertical="center"/>
    </xf>
    <xf numFmtId="0" fontId="5" fillId="33" borderId="10" xfId="45" applyFont="1" applyFill="1" applyBorder="1" applyAlignment="1">
      <alignment horizontal="center" vertical="center" wrapText="1"/>
      <protection/>
    </xf>
    <xf numFmtId="0" fontId="9" fillId="33" borderId="10" xfId="45" applyFont="1" applyFill="1" applyBorder="1" applyAlignment="1">
      <alignment horizontal="center" vertical="center" wrapText="1"/>
      <protection/>
    </xf>
    <xf numFmtId="0" fontId="9" fillId="33" borderId="10" xfId="45" applyFont="1" applyFill="1" applyBorder="1" applyAlignment="1">
      <alignment horizontal="center" vertical="center"/>
      <protection/>
    </xf>
    <xf numFmtId="0" fontId="9" fillId="33" borderId="10" xfId="45" applyNumberFormat="1" applyFont="1" applyFill="1" applyBorder="1" applyAlignment="1">
      <alignment horizontal="center" vertical="center" wrapText="1"/>
      <protection/>
    </xf>
    <xf numFmtId="9" fontId="9" fillId="33" borderId="10" xfId="45" applyNumberFormat="1" applyFont="1" applyFill="1" applyBorder="1" applyAlignment="1">
      <alignment horizontal="center" vertical="center" wrapText="1"/>
      <protection/>
    </xf>
    <xf numFmtId="4" fontId="9" fillId="33" borderId="10" xfId="45" applyNumberFormat="1" applyFont="1" applyFill="1" applyBorder="1" applyAlignment="1">
      <alignment horizontal="center" vertical="center" wrapText="1"/>
      <protection/>
    </xf>
    <xf numFmtId="49" fontId="9"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wrapText="1"/>
    </xf>
    <xf numFmtId="0" fontId="6" fillId="0" borderId="10" xfId="0" applyFont="1" applyBorder="1" applyAlignment="1">
      <alignment horizontal="left" vertical="top" wrapText="1"/>
    </xf>
    <xf numFmtId="0" fontId="5" fillId="33" borderId="10" xfId="45" applyFont="1" applyFill="1" applyBorder="1" applyAlignment="1">
      <alignment horizontal="left" vertical="center"/>
      <protection/>
    </xf>
    <xf numFmtId="49"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0" fillId="0" borderId="10" xfId="0" applyBorder="1" applyAlignment="1">
      <alignment/>
    </xf>
    <xf numFmtId="0" fontId="0" fillId="0" borderId="0" xfId="0" applyAlignment="1">
      <alignment/>
    </xf>
    <xf numFmtId="0" fontId="5" fillId="33" borderId="10" xfId="45" applyFont="1" applyFill="1" applyBorder="1" applyAlignment="1">
      <alignment horizontal="left" vertical="center" wrapText="1"/>
      <protection/>
    </xf>
    <xf numFmtId="0" fontId="5" fillId="33" borderId="10" xfId="45" applyNumberFormat="1" applyFont="1" applyFill="1" applyBorder="1" applyAlignment="1">
      <alignment horizontal="left" vertical="center" wrapText="1"/>
      <protection/>
    </xf>
    <xf numFmtId="9" fontId="5" fillId="33" borderId="10" xfId="45" applyNumberFormat="1" applyFont="1" applyFill="1" applyBorder="1" applyAlignment="1">
      <alignment horizontal="left" vertical="center" wrapText="1"/>
      <protection/>
    </xf>
    <xf numFmtId="4" fontId="5" fillId="33" borderId="10" xfId="45" applyNumberFormat="1" applyFont="1" applyFill="1" applyBorder="1" applyAlignment="1">
      <alignment horizontal="left" vertical="center" wrapText="1"/>
      <protection/>
    </xf>
    <xf numFmtId="49" fontId="5" fillId="0" borderId="10" xfId="0" applyNumberFormat="1" applyFont="1" applyBorder="1" applyAlignment="1">
      <alignment horizontal="left" vertical="center" wrapText="1"/>
    </xf>
    <xf numFmtId="0" fontId="6" fillId="33" borderId="10" xfId="45" applyFont="1" applyFill="1" applyBorder="1" applyAlignment="1">
      <alignment horizontal="center" vertical="center" wrapText="1"/>
      <protection/>
    </xf>
    <xf numFmtId="0" fontId="9" fillId="0" borderId="10" xfId="0" applyFont="1" applyBorder="1" applyAlignment="1">
      <alignment horizontal="center" vertical="center" wrapText="1"/>
    </xf>
    <xf numFmtId="0" fontId="59" fillId="0" borderId="0" xfId="45" applyFont="1">
      <alignment/>
      <protection/>
    </xf>
    <xf numFmtId="0" fontId="5" fillId="0" borderId="10" xfId="0" applyFont="1" applyBorder="1" applyAlignment="1">
      <alignment vertical="center" wrapText="1"/>
    </xf>
    <xf numFmtId="0" fontId="5" fillId="33" borderId="11" xfId="45" applyFont="1" applyFill="1" applyBorder="1" applyAlignment="1">
      <alignment horizontal="left" vertical="center" wrapText="1"/>
      <protection/>
    </xf>
    <xf numFmtId="0" fontId="0" fillId="0" borderId="10" xfId="0" applyBorder="1" applyAlignment="1">
      <alignment horizontal="center"/>
    </xf>
    <xf numFmtId="0" fontId="60" fillId="0" borderId="10" xfId="0" applyFont="1" applyBorder="1" applyAlignment="1">
      <alignment horizontal="right"/>
    </xf>
    <xf numFmtId="4" fontId="0" fillId="0" borderId="10" xfId="0" applyNumberFormat="1" applyBorder="1" applyAlignment="1">
      <alignment/>
    </xf>
    <xf numFmtId="175" fontId="0" fillId="0" borderId="0" xfId="0" applyNumberFormat="1" applyAlignment="1">
      <alignment/>
    </xf>
    <xf numFmtId="0" fontId="0" fillId="0" borderId="12" xfId="0" applyBorder="1" applyAlignment="1">
      <alignment horizontal="center"/>
    </xf>
    <xf numFmtId="175" fontId="6" fillId="33" borderId="10" xfId="45" applyNumberFormat="1" applyFont="1" applyFill="1" applyBorder="1" applyAlignment="1">
      <alignment horizontal="right" vertical="center" wrapText="1"/>
      <protection/>
    </xf>
    <xf numFmtId="0" fontId="6" fillId="33" borderId="12" xfId="45" applyFont="1" applyFill="1" applyBorder="1" applyAlignment="1">
      <alignment horizontal="center" vertical="center" wrapText="1"/>
      <protection/>
    </xf>
    <xf numFmtId="0" fontId="6" fillId="0" borderId="12" xfId="45" applyFont="1" applyFill="1" applyBorder="1" applyAlignment="1">
      <alignment horizontal="center" vertical="center"/>
      <protection/>
    </xf>
    <xf numFmtId="0" fontId="5" fillId="0" borderId="12" xfId="45" applyFont="1" applyFill="1" applyBorder="1" applyAlignment="1">
      <alignment horizontal="center" vertical="center"/>
      <protection/>
    </xf>
    <xf numFmtId="165" fontId="6" fillId="0" borderId="12" xfId="0" applyNumberFormat="1" applyFont="1" applyBorder="1" applyAlignment="1">
      <alignment horizontal="center" vertical="center" wrapText="1"/>
    </xf>
    <xf numFmtId="9" fontId="6" fillId="0" borderId="12" xfId="44" applyNumberFormat="1" applyFont="1" applyFill="1" applyBorder="1" applyAlignment="1" applyProtection="1">
      <alignment horizontal="center" vertical="center"/>
      <protection/>
    </xf>
    <xf numFmtId="49" fontId="6" fillId="0" borderId="12" xfId="0" applyNumberFormat="1" applyFont="1" applyBorder="1" applyAlignment="1">
      <alignment horizontal="center" vertical="center" wrapText="1"/>
    </xf>
    <xf numFmtId="175" fontId="6" fillId="33" borderId="12" xfId="45" applyNumberFormat="1" applyFont="1" applyFill="1" applyBorder="1" applyAlignment="1">
      <alignment horizontal="center" vertical="center" wrapText="1"/>
      <protection/>
    </xf>
    <xf numFmtId="3" fontId="5" fillId="0" borderId="10" xfId="45" applyNumberFormat="1" applyFont="1" applyFill="1" applyBorder="1" applyAlignment="1">
      <alignment horizontal="center" vertical="center"/>
      <protection/>
    </xf>
    <xf numFmtId="0" fontId="13" fillId="0" borderId="0" xfId="0" applyFont="1" applyAlignment="1">
      <alignment horizontal="left" vertical="center"/>
    </xf>
    <xf numFmtId="165" fontId="0" fillId="0" borderId="0" xfId="0" applyNumberFormat="1" applyAlignment="1">
      <alignment/>
    </xf>
    <xf numFmtId="0" fontId="5" fillId="33" borderId="13" xfId="45" applyFont="1" applyFill="1" applyBorder="1" applyAlignment="1">
      <alignment vertical="center" wrapText="1"/>
      <protection/>
    </xf>
    <xf numFmtId="165" fontId="6" fillId="0" borderId="12" xfId="0" applyNumberFormat="1" applyFont="1" applyBorder="1" applyAlignment="1">
      <alignment horizontal="right" vertical="center"/>
    </xf>
    <xf numFmtId="0" fontId="5" fillId="33" borderId="10" xfId="45" applyFont="1" applyFill="1" applyBorder="1" applyAlignment="1">
      <alignment vertical="center" wrapText="1"/>
      <protection/>
    </xf>
    <xf numFmtId="0" fontId="5" fillId="33" borderId="14" xfId="45" applyFont="1" applyFill="1" applyBorder="1" applyAlignment="1">
      <alignment horizontal="center" vertical="center" wrapText="1"/>
      <protection/>
    </xf>
    <xf numFmtId="0" fontId="6" fillId="0" borderId="10" xfId="0" applyFont="1" applyBorder="1" applyAlignment="1">
      <alignment horizontal="left" vertical="center" wrapText="1"/>
    </xf>
    <xf numFmtId="175" fontId="5" fillId="33" borderId="10" xfId="45" applyNumberFormat="1" applyFont="1" applyFill="1" applyBorder="1" applyAlignment="1">
      <alignment vertical="center" wrapText="1"/>
      <protection/>
    </xf>
    <xf numFmtId="175" fontId="0" fillId="0" borderId="10" xfId="0" applyNumberFormat="1" applyBorder="1" applyAlignment="1">
      <alignment/>
    </xf>
    <xf numFmtId="0" fontId="8" fillId="0" borderId="12" xfId="45" applyFont="1" applyFill="1" applyBorder="1" applyAlignment="1">
      <alignment horizontal="left" vertical="top" wrapText="1"/>
      <protection/>
    </xf>
    <xf numFmtId="0" fontId="7" fillId="0" borderId="0" xfId="45" applyFont="1" applyAlignment="1">
      <alignment wrapText="1"/>
      <protection/>
    </xf>
    <xf numFmtId="0" fontId="61" fillId="0" borderId="0" xfId="0" applyFont="1" applyAlignment="1">
      <alignment/>
    </xf>
    <xf numFmtId="0" fontId="62" fillId="0" borderId="0" xfId="0" applyFont="1" applyAlignment="1">
      <alignment/>
    </xf>
    <xf numFmtId="0" fontId="61" fillId="0" borderId="0" xfId="0" applyFont="1" applyAlignment="1">
      <alignment horizontal="center"/>
    </xf>
    <xf numFmtId="0" fontId="61" fillId="0" borderId="0" xfId="0" applyFont="1" applyAlignment="1">
      <alignment horizontal="left" vertical="center"/>
    </xf>
    <xf numFmtId="0" fontId="63" fillId="0" borderId="0" xfId="45" applyFont="1" applyFill="1">
      <alignment/>
      <protection/>
    </xf>
    <xf numFmtId="0" fontId="63" fillId="0" borderId="0" xfId="45" applyFont="1" applyAlignment="1">
      <alignment wrapText="1"/>
      <protection/>
    </xf>
    <xf numFmtId="0" fontId="64" fillId="0" borderId="0" xfId="45" applyFont="1">
      <alignment/>
      <protection/>
    </xf>
    <xf numFmtId="0" fontId="64" fillId="0" borderId="0" xfId="45" applyFont="1" applyAlignment="1">
      <alignment horizontal="center"/>
      <protection/>
    </xf>
    <xf numFmtId="0" fontId="65" fillId="0" borderId="0" xfId="45" applyFont="1">
      <alignment/>
      <protection/>
    </xf>
    <xf numFmtId="0" fontId="64" fillId="0" borderId="0" xfId="0" applyFont="1" applyAlignment="1">
      <alignment/>
    </xf>
    <xf numFmtId="0" fontId="63" fillId="0" borderId="12" xfId="45" applyFont="1" applyBorder="1" applyAlignment="1">
      <alignment horizontal="left" wrapText="1"/>
      <protection/>
    </xf>
    <xf numFmtId="0" fontId="63" fillId="0" borderId="0" xfId="45" applyFont="1" applyBorder="1" applyAlignment="1">
      <alignment horizontal="left" wrapText="1"/>
      <protection/>
    </xf>
    <xf numFmtId="0" fontId="66" fillId="33" borderId="10" xfId="45" applyFont="1" applyFill="1" applyBorder="1" applyAlignment="1">
      <alignment horizontal="center" vertical="center" wrapText="1"/>
      <protection/>
    </xf>
    <xf numFmtId="0" fontId="66" fillId="33" borderId="10" xfId="45" applyFont="1" applyFill="1" applyBorder="1" applyAlignment="1">
      <alignment horizontal="left" vertical="center"/>
      <protection/>
    </xf>
    <xf numFmtId="0" fontId="66" fillId="33" borderId="10" xfId="45" applyFont="1" applyFill="1" applyBorder="1" applyAlignment="1">
      <alignment horizontal="center" vertical="center"/>
      <protection/>
    </xf>
    <xf numFmtId="0" fontId="66" fillId="33" borderId="10" xfId="45" applyNumberFormat="1" applyFont="1" applyFill="1" applyBorder="1" applyAlignment="1">
      <alignment horizontal="center" vertical="center" wrapText="1"/>
      <protection/>
    </xf>
    <xf numFmtId="9" fontId="66" fillId="33" borderId="10" xfId="45" applyNumberFormat="1" applyFont="1" applyFill="1" applyBorder="1" applyAlignment="1">
      <alignment horizontal="center" vertical="center" wrapText="1"/>
      <protection/>
    </xf>
    <xf numFmtId="4" fontId="66" fillId="33" borderId="10" xfId="45" applyNumberFormat="1" applyFont="1" applyFill="1" applyBorder="1" applyAlignment="1">
      <alignment horizontal="center" vertical="center" wrapText="1"/>
      <protection/>
    </xf>
    <xf numFmtId="49" fontId="66" fillId="0" borderId="10" xfId="0" applyNumberFormat="1" applyFont="1" applyBorder="1" applyAlignment="1">
      <alignment horizontal="center" vertical="center" wrapText="1"/>
    </xf>
    <xf numFmtId="0" fontId="66" fillId="0" borderId="10" xfId="0" applyFont="1" applyBorder="1" applyAlignment="1">
      <alignment horizontal="left" vertical="center" wrapText="1"/>
    </xf>
    <xf numFmtId="0" fontId="65" fillId="33" borderId="10" xfId="45" applyFont="1" applyFill="1" applyBorder="1" applyAlignment="1">
      <alignment horizontal="center" vertical="center" wrapText="1"/>
      <protection/>
    </xf>
    <xf numFmtId="0" fontId="67" fillId="33" borderId="10" xfId="45" applyFont="1" applyFill="1" applyBorder="1" applyAlignment="1">
      <alignment horizontal="left" vertical="center" wrapText="1"/>
      <protection/>
    </xf>
    <xf numFmtId="172" fontId="66" fillId="33" borderId="10" xfId="45" applyNumberFormat="1" applyFont="1" applyFill="1" applyBorder="1" applyAlignment="1">
      <alignment horizontal="right" vertical="center" wrapText="1"/>
      <protection/>
    </xf>
    <xf numFmtId="0" fontId="66" fillId="0" borderId="10" xfId="0" applyFont="1" applyBorder="1" applyAlignment="1">
      <alignment horizontal="left" wrapText="1"/>
    </xf>
    <xf numFmtId="0" fontId="62" fillId="0" borderId="10" xfId="0" applyFont="1" applyBorder="1" applyAlignment="1">
      <alignment horizontal="left"/>
    </xf>
    <xf numFmtId="0" fontId="61" fillId="0" borderId="10" xfId="0" applyFont="1" applyBorder="1" applyAlignment="1">
      <alignment/>
    </xf>
    <xf numFmtId="172" fontId="65" fillId="0" borderId="15" xfId="44" applyNumberFormat="1" applyFont="1" applyFill="1" applyBorder="1" applyAlignment="1" applyProtection="1">
      <alignment horizontal="right" vertical="center"/>
      <protection/>
    </xf>
    <xf numFmtId="0" fontId="61" fillId="0" borderId="15" xfId="0" applyFont="1" applyBorder="1" applyAlignment="1">
      <alignment/>
    </xf>
    <xf numFmtId="0" fontId="61" fillId="0" borderId="0" xfId="0" applyFont="1" applyAlignment="1">
      <alignment wrapText="1"/>
    </xf>
    <xf numFmtId="0" fontId="5" fillId="33" borderId="10" xfId="45" applyFont="1" applyFill="1" applyBorder="1" applyAlignment="1">
      <alignment horizontal="center" vertical="center"/>
      <protection/>
    </xf>
    <xf numFmtId="0" fontId="68" fillId="0" borderId="0" xfId="0" applyFont="1" applyAlignment="1">
      <alignment horizontal="left" vertical="center"/>
    </xf>
    <xf numFmtId="0" fontId="69" fillId="0" borderId="0" xfId="0" applyFont="1" applyAlignment="1">
      <alignment/>
    </xf>
    <xf numFmtId="0" fontId="2" fillId="0" borderId="10" xfId="0" applyFont="1" applyBorder="1" applyAlignment="1">
      <alignment horizontal="center" vertical="center" wrapText="1"/>
    </xf>
    <xf numFmtId="0" fontId="64" fillId="0" borderId="0" xfId="0" applyFont="1" applyAlignment="1">
      <alignment/>
    </xf>
    <xf numFmtId="0" fontId="5" fillId="0" borderId="0" xfId="0" applyFont="1" applyBorder="1" applyAlignment="1">
      <alignment horizontal="center" vertical="center" wrapText="1"/>
    </xf>
    <xf numFmtId="0" fontId="64" fillId="0" borderId="0" xfId="0" applyFont="1" applyAlignment="1">
      <alignment horizontal="left" vertical="center"/>
    </xf>
    <xf numFmtId="0" fontId="0" fillId="0" borderId="16" xfId="0" applyBorder="1" applyAlignment="1">
      <alignment/>
    </xf>
    <xf numFmtId="0" fontId="0" fillId="0" borderId="17" xfId="0" applyBorder="1" applyAlignment="1">
      <alignment/>
    </xf>
    <xf numFmtId="175" fontId="0" fillId="0" borderId="18" xfId="0" applyNumberFormat="1" applyBorder="1" applyAlignment="1">
      <alignment/>
    </xf>
    <xf numFmtId="3" fontId="66" fillId="33" borderId="10" xfId="45" applyNumberFormat="1" applyFont="1" applyFill="1" applyBorder="1" applyAlignment="1">
      <alignment horizontal="center" vertical="center"/>
      <protection/>
    </xf>
    <xf numFmtId="3" fontId="5" fillId="33" borderId="10" xfId="45" applyNumberFormat="1" applyFont="1" applyFill="1" applyBorder="1" applyAlignment="1">
      <alignment horizontal="center" vertical="center"/>
      <protection/>
    </xf>
    <xf numFmtId="0" fontId="0" fillId="0" borderId="0" xfId="0" applyAlignment="1">
      <alignment horizontal="center"/>
    </xf>
    <xf numFmtId="0" fontId="70" fillId="0" borderId="12" xfId="45" applyFont="1" applyBorder="1" applyAlignment="1">
      <alignment horizontal="center" wrapText="1"/>
      <protection/>
    </xf>
    <xf numFmtId="0" fontId="71" fillId="0" borderId="12" xfId="0" applyFont="1" applyBorder="1" applyAlignment="1">
      <alignment horizontal="center" wrapText="1"/>
    </xf>
    <xf numFmtId="0" fontId="61" fillId="0" borderId="0" xfId="0" applyFont="1" applyAlignment="1">
      <alignment/>
    </xf>
    <xf numFmtId="0" fontId="61" fillId="0" borderId="15" xfId="0" applyFont="1" applyBorder="1" applyAlignment="1">
      <alignment horizontal="right"/>
    </xf>
    <xf numFmtId="0" fontId="72" fillId="0" borderId="0" xfId="0" applyFont="1" applyAlignment="1">
      <alignment horizontal="center" wrapText="1"/>
    </xf>
    <xf numFmtId="0" fontId="6" fillId="0" borderId="0" xfId="45" applyFont="1" applyAlignment="1">
      <alignment/>
      <protection/>
    </xf>
    <xf numFmtId="0" fontId="0" fillId="0" borderId="0" xfId="0" applyAlignment="1">
      <alignment/>
    </xf>
    <xf numFmtId="0" fontId="63" fillId="0" borderId="0" xfId="45" applyFont="1" applyBorder="1" applyAlignment="1">
      <alignment horizontal="center" wrapText="1"/>
      <protection/>
    </xf>
    <xf numFmtId="0" fontId="64" fillId="0" borderId="0" xfId="0" applyFont="1" applyAlignment="1">
      <alignment horizontal="center" wrapText="1"/>
    </xf>
    <xf numFmtId="9" fontId="6" fillId="33" borderId="10" xfId="45" applyNumberFormat="1" applyFont="1" applyFill="1" applyBorder="1" applyAlignment="1">
      <alignment horizontal="center" wrapText="1"/>
      <protection/>
    </xf>
    <xf numFmtId="0" fontId="0" fillId="0" borderId="10" xfId="0" applyBorder="1" applyAlignment="1">
      <alignment horizontal="center" wrapText="1"/>
    </xf>
    <xf numFmtId="0" fontId="5" fillId="0" borderId="0" xfId="0" applyFont="1" applyAlignment="1">
      <alignment horizontal="left"/>
    </xf>
    <xf numFmtId="0" fontId="5" fillId="0" borderId="0" xfId="0" applyFont="1" applyAlignment="1">
      <alignment horizontal="left" wrapText="1"/>
    </xf>
    <xf numFmtId="49" fontId="6" fillId="0" borderId="12"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 fontId="6" fillId="33" borderId="12" xfId="45" applyNumberFormat="1" applyFont="1" applyFill="1" applyBorder="1" applyAlignment="1">
      <alignment horizontal="center" vertical="center" wrapText="1"/>
      <protection/>
    </xf>
    <xf numFmtId="4" fontId="6" fillId="33" borderId="19" xfId="45" applyNumberFormat="1" applyFont="1" applyFill="1" applyBorder="1" applyAlignment="1">
      <alignment horizontal="center" vertical="center" wrapText="1"/>
      <protection/>
    </xf>
    <xf numFmtId="175" fontId="6" fillId="33" borderId="12" xfId="45" applyNumberFormat="1" applyFont="1" applyFill="1" applyBorder="1" applyAlignment="1">
      <alignment horizontal="center" vertical="center" wrapText="1"/>
      <protection/>
    </xf>
    <xf numFmtId="175" fontId="6" fillId="33" borderId="19" xfId="45" applyNumberFormat="1" applyFont="1" applyFill="1" applyBorder="1" applyAlignment="1">
      <alignment horizontal="center" vertical="center" wrapText="1"/>
      <protection/>
    </xf>
    <xf numFmtId="175" fontId="6" fillId="33" borderId="15" xfId="45" applyNumberFormat="1" applyFont="1" applyFill="1" applyBorder="1" applyAlignment="1">
      <alignment horizontal="center" vertical="center" wrapText="1"/>
      <protection/>
    </xf>
    <xf numFmtId="175" fontId="6" fillId="33" borderId="20" xfId="45" applyNumberFormat="1" applyFont="1" applyFill="1" applyBorder="1" applyAlignment="1">
      <alignment horizontal="center" vertical="center" wrapText="1"/>
      <protection/>
    </xf>
    <xf numFmtId="175" fontId="6" fillId="33" borderId="21" xfId="45" applyNumberFormat="1" applyFont="1" applyFill="1" applyBorder="1" applyAlignment="1">
      <alignment horizontal="center" vertical="center" wrapText="1"/>
      <protection/>
    </xf>
    <xf numFmtId="175" fontId="6" fillId="33" borderId="22" xfId="45" applyNumberFormat="1" applyFont="1" applyFill="1" applyBorder="1" applyAlignment="1">
      <alignment horizontal="center" vertical="center" wrapText="1"/>
      <protection/>
    </xf>
    <xf numFmtId="0" fontId="0" fillId="0" borderId="17" xfId="0" applyBorder="1" applyAlignment="1">
      <alignment horizontal="right"/>
    </xf>
    <xf numFmtId="0" fontId="0" fillId="0" borderId="18" xfId="0" applyBorder="1" applyAlignment="1">
      <alignment horizontal="right"/>
    </xf>
    <xf numFmtId="175" fontId="6" fillId="0" borderId="12" xfId="0" applyNumberFormat="1" applyFont="1" applyBorder="1" applyAlignment="1">
      <alignment horizontal="center" vertical="center" wrapText="1"/>
    </xf>
    <xf numFmtId="175" fontId="6" fillId="0" borderId="19" xfId="0" applyNumberFormat="1" applyFont="1" applyBorder="1" applyAlignment="1">
      <alignment horizontal="center" vertical="center" wrapText="1"/>
    </xf>
    <xf numFmtId="175" fontId="6" fillId="0" borderId="15" xfId="0" applyNumberFormat="1" applyFont="1" applyBorder="1" applyAlignment="1">
      <alignment horizontal="center" vertical="center" wrapText="1"/>
    </xf>
    <xf numFmtId="0" fontId="63" fillId="0" borderId="0" xfId="0" applyFont="1" applyBorder="1" applyAlignment="1">
      <alignment horizontal="center"/>
    </xf>
    <xf numFmtId="4" fontId="6" fillId="33" borderId="10" xfId="45"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4" fillId="0" borderId="12" xfId="45" applyFont="1" applyBorder="1" applyAlignment="1">
      <alignment horizontal="left" vertical="top" wrapText="1"/>
      <protection/>
    </xf>
    <xf numFmtId="0" fontId="4" fillId="0" borderId="19" xfId="45" applyFont="1" applyBorder="1" applyAlignment="1">
      <alignment horizontal="left" vertical="top" wrapText="1"/>
      <protection/>
    </xf>
    <xf numFmtId="0" fontId="6" fillId="33" borderId="12" xfId="45" applyFont="1" applyFill="1" applyBorder="1" applyAlignment="1">
      <alignment horizontal="center" vertical="center" wrapText="1"/>
      <protection/>
    </xf>
    <xf numFmtId="0" fontId="6" fillId="33" borderId="19" xfId="45" applyFont="1" applyFill="1" applyBorder="1" applyAlignment="1">
      <alignment horizontal="center" vertical="center" wrapText="1"/>
      <protection/>
    </xf>
    <xf numFmtId="3" fontId="5" fillId="33" borderId="12" xfId="45" applyNumberFormat="1" applyFont="1" applyFill="1" applyBorder="1" applyAlignment="1">
      <alignment horizontal="center" vertical="center"/>
      <protection/>
    </xf>
    <xf numFmtId="0" fontId="5" fillId="33" borderId="19" xfId="45" applyFont="1" applyFill="1" applyBorder="1" applyAlignment="1">
      <alignment horizontal="center" vertical="center"/>
      <protection/>
    </xf>
    <xf numFmtId="0" fontId="0" fillId="0" borderId="12" xfId="0" applyBorder="1" applyAlignment="1">
      <alignment/>
    </xf>
    <xf numFmtId="0" fontId="0" fillId="0" borderId="15" xfId="0" applyBorder="1" applyAlignment="1">
      <alignment/>
    </xf>
    <xf numFmtId="0" fontId="0" fillId="0" borderId="10" xfId="0" applyBorder="1" applyAlignment="1">
      <alignment horizontal="left" vertical="center" wrapText="1"/>
    </xf>
    <xf numFmtId="0" fontId="69" fillId="0" borderId="0" xfId="0" applyFont="1" applyBorder="1" applyAlignment="1">
      <alignment horizontal="center"/>
    </xf>
    <xf numFmtId="0" fontId="65" fillId="0" borderId="0" xfId="0" applyFont="1" applyBorder="1" applyAlignment="1">
      <alignment horizontal="center"/>
    </xf>
    <xf numFmtId="49" fontId="6" fillId="0" borderId="10" xfId="0" applyNumberFormat="1" applyFont="1" applyBorder="1" applyAlignment="1">
      <alignment horizontal="left" vertical="center" wrapText="1"/>
    </xf>
    <xf numFmtId="0" fontId="5" fillId="33" borderId="10" xfId="45" applyFont="1" applyFill="1" applyBorder="1" applyAlignment="1">
      <alignment horizontal="left" vertical="center" wrapText="1"/>
      <protection/>
    </xf>
    <xf numFmtId="0" fontId="11" fillId="0" borderId="10" xfId="0" applyFont="1" applyBorder="1" applyAlignment="1">
      <alignment horizontal="left" vertical="center"/>
    </xf>
    <xf numFmtId="0" fontId="0" fillId="0" borderId="10" xfId="0" applyBorder="1" applyAlignment="1">
      <alignment horizontal="left" vertical="center"/>
    </xf>
    <xf numFmtId="0" fontId="6" fillId="33" borderId="10" xfId="45" applyFont="1" applyFill="1" applyBorder="1" applyAlignment="1">
      <alignment horizontal="center" vertical="center" wrapText="1"/>
      <protection/>
    </xf>
    <xf numFmtId="3" fontId="10" fillId="33" borderId="10" xfId="45" applyNumberFormat="1" applyFont="1" applyFill="1" applyBorder="1" applyAlignment="1">
      <alignment horizontal="left" vertical="center"/>
      <protection/>
    </xf>
    <xf numFmtId="0" fontId="4" fillId="0" borderId="10" xfId="45" applyFont="1" applyBorder="1" applyAlignment="1">
      <alignment horizontal="left" vertical="top" wrapText="1"/>
      <protection/>
    </xf>
    <xf numFmtId="0" fontId="0" fillId="0" borderId="0" xfId="0" applyAlignment="1">
      <alignment horizontal="right"/>
    </xf>
    <xf numFmtId="0" fontId="14" fillId="0" borderId="10" xfId="45" applyFont="1" applyBorder="1" applyAlignment="1">
      <alignment horizontal="left" vertical="top" wrapText="1"/>
      <protection/>
    </xf>
    <xf numFmtId="0" fontId="0" fillId="0" borderId="10" xfId="0"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6"/>
  <sheetViews>
    <sheetView zoomScalePageLayoutView="0" workbookViewId="0" topLeftCell="A1">
      <selection activeCell="B3" sqref="B3"/>
    </sheetView>
  </sheetViews>
  <sheetFormatPr defaultColWidth="9.140625" defaultRowHeight="12.75"/>
  <cols>
    <col min="1" max="1" width="5.140625" style="0" customWidth="1"/>
    <col min="2" max="2" width="50.421875" style="0" customWidth="1"/>
    <col min="3" max="3" width="6.28125" style="0" customWidth="1"/>
    <col min="4" max="4" width="7.00390625" style="13" customWidth="1"/>
    <col min="5" max="5" width="10.140625" style="0" customWidth="1"/>
    <col min="6" max="6" width="6.7109375" style="0" customWidth="1"/>
    <col min="7" max="7" width="12.421875" style="0" customWidth="1"/>
    <col min="8" max="8" width="13.28125" style="0" customWidth="1"/>
    <col min="9" max="9" width="12.57421875" style="0" customWidth="1"/>
    <col min="10" max="10" width="12.00390625" style="0" customWidth="1"/>
  </cols>
  <sheetData>
    <row r="1" spans="7:9" ht="12.75">
      <c r="G1" s="107"/>
      <c r="H1" s="107"/>
      <c r="I1" s="107"/>
    </row>
    <row r="2" spans="1:10" ht="12.75">
      <c r="A2" s="66"/>
      <c r="B2" s="67"/>
      <c r="C2" s="66"/>
      <c r="D2" s="68"/>
      <c r="E2" s="66"/>
      <c r="F2" s="66"/>
      <c r="G2" s="68"/>
      <c r="H2" s="69" t="s">
        <v>17</v>
      </c>
      <c r="I2" s="69"/>
      <c r="J2" s="66"/>
    </row>
    <row r="3" spans="1:10" ht="15.75">
      <c r="A3" s="70"/>
      <c r="B3" s="71" t="s">
        <v>49</v>
      </c>
      <c r="C3" s="72"/>
      <c r="D3" s="73"/>
      <c r="E3" s="72"/>
      <c r="F3" s="72"/>
      <c r="G3" s="72"/>
      <c r="H3" s="69" t="s">
        <v>22</v>
      </c>
      <c r="I3" s="69"/>
      <c r="J3" s="66"/>
    </row>
    <row r="4" spans="1:10" ht="12.75">
      <c r="A4" s="74"/>
      <c r="B4" s="72"/>
      <c r="C4" s="72"/>
      <c r="D4" s="73"/>
      <c r="E4" s="72"/>
      <c r="F4" s="72"/>
      <c r="G4" s="72"/>
      <c r="H4" s="75"/>
      <c r="I4" s="66"/>
      <c r="J4" s="66"/>
    </row>
    <row r="5" spans="1:12" ht="16.5">
      <c r="A5" s="108" t="s">
        <v>47</v>
      </c>
      <c r="B5" s="109"/>
      <c r="C5" s="109"/>
      <c r="D5" s="109"/>
      <c r="E5" s="109"/>
      <c r="F5" s="109"/>
      <c r="G5" s="109"/>
      <c r="H5" s="109"/>
      <c r="I5" s="76"/>
      <c r="J5" s="77"/>
      <c r="K5" s="11"/>
      <c r="L5" s="11"/>
    </row>
    <row r="6" spans="1:12" ht="60">
      <c r="A6" s="78" t="s">
        <v>1</v>
      </c>
      <c r="B6" s="79" t="s">
        <v>2</v>
      </c>
      <c r="C6" s="78" t="s">
        <v>3</v>
      </c>
      <c r="D6" s="80" t="s">
        <v>4</v>
      </c>
      <c r="E6" s="81" t="s">
        <v>9</v>
      </c>
      <c r="F6" s="82" t="s">
        <v>5</v>
      </c>
      <c r="G6" s="83" t="s">
        <v>6</v>
      </c>
      <c r="H6" s="84" t="s">
        <v>11</v>
      </c>
      <c r="I6" s="85" t="s">
        <v>16</v>
      </c>
      <c r="J6" s="85" t="s">
        <v>12</v>
      </c>
      <c r="K6" s="12"/>
      <c r="L6" s="12"/>
    </row>
    <row r="7" spans="1:12" ht="164.25" customHeight="1">
      <c r="A7" s="86">
        <v>1</v>
      </c>
      <c r="B7" s="87" t="s">
        <v>13</v>
      </c>
      <c r="C7" s="78" t="s">
        <v>0</v>
      </c>
      <c r="D7" s="105">
        <v>5000</v>
      </c>
      <c r="E7" s="81"/>
      <c r="F7" s="82"/>
      <c r="G7" s="88">
        <f>D7*E7</f>
        <v>0</v>
      </c>
      <c r="H7" s="84"/>
      <c r="I7" s="89"/>
      <c r="J7" s="90"/>
      <c r="K7" s="12"/>
      <c r="L7" s="12"/>
    </row>
    <row r="8" spans="1:10" ht="12.75">
      <c r="A8" s="91"/>
      <c r="B8" s="111" t="s">
        <v>14</v>
      </c>
      <c r="C8" s="111"/>
      <c r="D8" s="111"/>
      <c r="E8" s="111"/>
      <c r="F8" s="111"/>
      <c r="G8" s="92">
        <f>SUM(G7:G7)</f>
        <v>0</v>
      </c>
      <c r="H8" s="93"/>
      <c r="I8" s="93"/>
      <c r="J8" s="91"/>
    </row>
    <row r="9" spans="1:10" ht="12.75">
      <c r="A9" s="66"/>
      <c r="B9" s="66"/>
      <c r="C9" s="66"/>
      <c r="D9" s="68"/>
      <c r="E9" s="66"/>
      <c r="F9" s="66"/>
      <c r="G9" s="66"/>
      <c r="H9" s="66"/>
      <c r="I9" s="66"/>
      <c r="J9" s="66"/>
    </row>
    <row r="10" spans="1:10" ht="12.75">
      <c r="A10" s="66"/>
      <c r="B10" s="94"/>
      <c r="C10" s="110"/>
      <c r="D10" s="110"/>
      <c r="E10" s="110"/>
      <c r="F10" s="110"/>
      <c r="G10" s="110"/>
      <c r="H10" s="110"/>
      <c r="I10" s="66"/>
      <c r="J10" s="66"/>
    </row>
    <row r="11" spans="1:10" ht="12.75">
      <c r="A11" s="66"/>
      <c r="B11" s="66"/>
      <c r="C11" s="66"/>
      <c r="D11" s="68"/>
      <c r="E11" s="66"/>
      <c r="F11" s="66"/>
      <c r="G11" s="66"/>
      <c r="H11" s="66"/>
      <c r="I11" s="66"/>
      <c r="J11" s="66"/>
    </row>
    <row r="12" spans="1:10" ht="45" customHeight="1">
      <c r="A12" s="112" t="s">
        <v>20</v>
      </c>
      <c r="B12" s="112"/>
      <c r="C12" s="112"/>
      <c r="D12" s="112"/>
      <c r="E12" s="112"/>
      <c r="F12" s="112"/>
      <c r="G12" s="112"/>
      <c r="H12" s="112"/>
      <c r="I12" s="112"/>
      <c r="J12" s="112"/>
    </row>
    <row r="13" spans="1:10" ht="12.75">
      <c r="A13" s="66"/>
      <c r="B13" s="66"/>
      <c r="C13" s="66"/>
      <c r="D13" s="68"/>
      <c r="E13" s="66"/>
      <c r="F13" s="66"/>
      <c r="G13" s="66"/>
      <c r="H13" s="66"/>
      <c r="I13" s="66"/>
      <c r="J13" s="66"/>
    </row>
    <row r="14" spans="1:10" ht="12.75" customHeight="1">
      <c r="A14" s="112" t="s">
        <v>19</v>
      </c>
      <c r="B14" s="112"/>
      <c r="C14" s="112"/>
      <c r="D14" s="112"/>
      <c r="E14" s="112"/>
      <c r="F14" s="112"/>
      <c r="G14" s="112"/>
      <c r="H14" s="112"/>
      <c r="I14" s="112"/>
      <c r="J14" s="112"/>
    </row>
    <row r="15" spans="1:10" ht="12.75">
      <c r="A15" s="112"/>
      <c r="B15" s="112"/>
      <c r="C15" s="112"/>
      <c r="D15" s="112"/>
      <c r="E15" s="112"/>
      <c r="F15" s="112"/>
      <c r="G15" s="112"/>
      <c r="H15" s="112"/>
      <c r="I15" s="112"/>
      <c r="J15" s="112"/>
    </row>
    <row r="16" spans="1:10" ht="12.75">
      <c r="A16" s="112"/>
      <c r="B16" s="112"/>
      <c r="C16" s="112"/>
      <c r="D16" s="112"/>
      <c r="E16" s="112"/>
      <c r="F16" s="112"/>
      <c r="G16" s="112"/>
      <c r="H16" s="112"/>
      <c r="I16" s="112"/>
      <c r="J16" s="112"/>
    </row>
  </sheetData>
  <sheetProtection/>
  <mergeCells count="6">
    <mergeCell ref="G1:I1"/>
    <mergeCell ref="A5:H5"/>
    <mergeCell ref="C10:H10"/>
    <mergeCell ref="B8:F8"/>
    <mergeCell ref="A12:J12"/>
    <mergeCell ref="A14:J16"/>
  </mergeCells>
  <printOptions/>
  <pageMargins left="0.7" right="0.7" top="0.75" bottom="0.75" header="0.3" footer="0.3"/>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61"/>
  <sheetViews>
    <sheetView workbookViewId="0" topLeftCell="A1">
      <selection activeCell="M10" sqref="M10"/>
    </sheetView>
  </sheetViews>
  <sheetFormatPr defaultColWidth="9.140625" defaultRowHeight="12.75"/>
  <cols>
    <col min="1" max="1" width="5.140625" style="0" customWidth="1"/>
    <col min="2" max="2" width="79.140625" style="0" customWidth="1"/>
    <col min="3" max="3" width="5.8515625" style="0" customWidth="1"/>
    <col min="4" max="4" width="7.00390625" style="0" customWidth="1"/>
    <col min="5" max="5" width="15.140625" style="0" customWidth="1"/>
    <col min="6" max="6" width="12.8515625" style="0" customWidth="1"/>
    <col min="7" max="7" width="14.7109375" style="0" customWidth="1"/>
    <col min="8" max="8" width="14.8515625" style="0" customWidth="1"/>
    <col min="9" max="9" width="0" style="0" hidden="1" customWidth="1"/>
    <col min="10" max="10" width="12.421875" style="0" customWidth="1"/>
  </cols>
  <sheetData>
    <row r="1" spans="2:8" ht="15">
      <c r="B1" s="1"/>
      <c r="C1" s="1"/>
      <c r="D1" s="1"/>
      <c r="E1" s="1"/>
      <c r="F1" s="1"/>
      <c r="G1" s="55" t="s">
        <v>17</v>
      </c>
      <c r="H1" s="55"/>
    </row>
    <row r="2" spans="1:8" ht="15.75">
      <c r="A2" s="5"/>
      <c r="B2" s="65" t="s">
        <v>49</v>
      </c>
      <c r="C2" s="6"/>
      <c r="D2" s="6"/>
      <c r="E2" s="6"/>
      <c r="F2" s="6"/>
      <c r="G2" s="55" t="s">
        <v>22</v>
      </c>
      <c r="H2" s="55"/>
    </row>
    <row r="3" spans="1:8" ht="12.75">
      <c r="A3" s="7"/>
      <c r="B3" s="38"/>
      <c r="C3" s="6"/>
      <c r="D3" s="6"/>
      <c r="E3" s="113"/>
      <c r="F3" s="114"/>
      <c r="G3" s="114"/>
      <c r="H3" s="114"/>
    </row>
    <row r="4" spans="1:10" ht="15.75">
      <c r="A4" s="115" t="s">
        <v>48</v>
      </c>
      <c r="B4" s="115"/>
      <c r="C4" s="115"/>
      <c r="D4" s="115"/>
      <c r="E4" s="115"/>
      <c r="F4" s="115"/>
      <c r="G4" s="115"/>
      <c r="H4" s="115"/>
      <c r="I4" s="115"/>
      <c r="J4" s="115"/>
    </row>
    <row r="5" spans="1:10" ht="48">
      <c r="A5" s="17" t="s">
        <v>1</v>
      </c>
      <c r="B5" s="17" t="s">
        <v>2</v>
      </c>
      <c r="C5" s="17" t="s">
        <v>3</v>
      </c>
      <c r="D5" s="18" t="s">
        <v>4</v>
      </c>
      <c r="E5" s="21" t="s">
        <v>9</v>
      </c>
      <c r="F5" s="20" t="s">
        <v>5</v>
      </c>
      <c r="G5" s="21" t="s">
        <v>6</v>
      </c>
      <c r="H5" s="22" t="s">
        <v>15</v>
      </c>
      <c r="I5" s="98"/>
      <c r="J5" s="37" t="s">
        <v>34</v>
      </c>
    </row>
    <row r="6" spans="1:10" ht="109.5" customHeight="1">
      <c r="A6" s="31">
        <v>1</v>
      </c>
      <c r="B6" s="25" t="s">
        <v>35</v>
      </c>
      <c r="C6" s="8" t="s">
        <v>0</v>
      </c>
      <c r="D6" s="10">
        <v>100</v>
      </c>
      <c r="E6" s="2"/>
      <c r="F6" s="9"/>
      <c r="G6" s="46"/>
      <c r="H6" s="14"/>
      <c r="I6" s="29"/>
      <c r="J6" s="29"/>
    </row>
    <row r="7" spans="1:10" ht="48" customHeight="1">
      <c r="A7" s="31">
        <v>2</v>
      </c>
      <c r="B7" s="25" t="s">
        <v>36</v>
      </c>
      <c r="C7" s="8" t="s">
        <v>7</v>
      </c>
      <c r="D7" s="10">
        <v>300</v>
      </c>
      <c r="E7" s="2"/>
      <c r="F7" s="9"/>
      <c r="G7" s="46"/>
      <c r="H7" s="14"/>
      <c r="I7" s="29"/>
      <c r="J7" s="29"/>
    </row>
    <row r="8" spans="1:10" ht="69.75" customHeight="1">
      <c r="A8" s="31">
        <v>3</v>
      </c>
      <c r="B8" s="25" t="s">
        <v>37</v>
      </c>
      <c r="C8" s="8" t="s">
        <v>7</v>
      </c>
      <c r="D8" s="10">
        <v>140</v>
      </c>
      <c r="E8" s="2"/>
      <c r="F8" s="9"/>
      <c r="G8" s="46"/>
      <c r="H8" s="14"/>
      <c r="I8" s="29"/>
      <c r="J8" s="29"/>
    </row>
    <row r="9" spans="1:10" ht="28.5" customHeight="1">
      <c r="A9" s="31">
        <v>4</v>
      </c>
      <c r="B9" s="4" t="s">
        <v>38</v>
      </c>
      <c r="C9" s="8" t="s">
        <v>0</v>
      </c>
      <c r="D9" s="54">
        <v>1000</v>
      </c>
      <c r="E9" s="2"/>
      <c r="F9" s="9"/>
      <c r="G9" s="46"/>
      <c r="H9" s="14"/>
      <c r="I9" s="29"/>
      <c r="J9" s="29"/>
    </row>
    <row r="10" spans="1:10" ht="216.75">
      <c r="A10" s="31">
        <v>5</v>
      </c>
      <c r="B10" s="4" t="s">
        <v>46</v>
      </c>
      <c r="C10" s="8" t="s">
        <v>8</v>
      </c>
      <c r="D10" s="10">
        <v>600</v>
      </c>
      <c r="E10" s="2"/>
      <c r="F10" s="9"/>
      <c r="G10" s="46"/>
      <c r="H10" s="14"/>
      <c r="I10" s="29"/>
      <c r="J10" s="29"/>
    </row>
    <row r="11" spans="1:10" ht="183.75" customHeight="1">
      <c r="A11" s="31">
        <v>6</v>
      </c>
      <c r="B11" s="4" t="s">
        <v>39</v>
      </c>
      <c r="C11" s="8" t="s">
        <v>8</v>
      </c>
      <c r="D11" s="10">
        <v>320</v>
      </c>
      <c r="E11" s="2"/>
      <c r="F11" s="9"/>
      <c r="G11" s="46"/>
      <c r="H11" s="14"/>
      <c r="I11" s="29"/>
      <c r="J11" s="29"/>
    </row>
    <row r="12" spans="1:10" ht="128.25" customHeight="1">
      <c r="A12" s="31">
        <v>7</v>
      </c>
      <c r="B12" s="4" t="s">
        <v>40</v>
      </c>
      <c r="C12" s="8" t="s">
        <v>8</v>
      </c>
      <c r="D12" s="10">
        <v>400</v>
      </c>
      <c r="E12" s="2"/>
      <c r="F12" s="9"/>
      <c r="G12" s="46"/>
      <c r="H12" s="14"/>
      <c r="I12" s="29"/>
      <c r="J12" s="29"/>
    </row>
    <row r="13" spans="1:10" ht="255" customHeight="1">
      <c r="A13" s="31">
        <v>8</v>
      </c>
      <c r="B13" s="4" t="s">
        <v>41</v>
      </c>
      <c r="C13" s="8" t="s">
        <v>8</v>
      </c>
      <c r="D13" s="10">
        <v>600</v>
      </c>
      <c r="E13" s="2"/>
      <c r="F13" s="9"/>
      <c r="G13" s="46"/>
      <c r="H13" s="14"/>
      <c r="I13" s="29"/>
      <c r="J13" s="29"/>
    </row>
    <row r="14" spans="1:10" ht="195" customHeight="1">
      <c r="A14" s="31">
        <v>9</v>
      </c>
      <c r="B14" s="4" t="s">
        <v>42</v>
      </c>
      <c r="C14" s="8" t="s">
        <v>8</v>
      </c>
      <c r="D14" s="10">
        <v>200</v>
      </c>
      <c r="E14" s="2"/>
      <c r="F14" s="9"/>
      <c r="G14" s="46"/>
      <c r="H14" s="14"/>
      <c r="I14" s="29"/>
      <c r="J14" s="29"/>
    </row>
    <row r="15" spans="1:16" ht="409.5" customHeight="1">
      <c r="A15" s="47">
        <v>10</v>
      </c>
      <c r="B15" s="64" t="s">
        <v>43</v>
      </c>
      <c r="C15" s="48" t="s">
        <v>8</v>
      </c>
      <c r="D15" s="49">
        <v>500</v>
      </c>
      <c r="E15" s="50"/>
      <c r="F15" s="51"/>
      <c r="G15" s="53"/>
      <c r="H15" s="52"/>
      <c r="I15" s="29"/>
      <c r="J15" s="45"/>
      <c r="M15" s="30"/>
      <c r="N15" s="30"/>
      <c r="O15" s="30"/>
      <c r="P15" s="30"/>
    </row>
    <row r="16" spans="1:16" ht="194.25" customHeight="1">
      <c r="A16" s="31">
        <v>11</v>
      </c>
      <c r="B16" s="25" t="s">
        <v>44</v>
      </c>
      <c r="C16" s="8" t="s">
        <v>8</v>
      </c>
      <c r="D16" s="10">
        <v>200</v>
      </c>
      <c r="E16" s="2"/>
      <c r="F16" s="9"/>
      <c r="G16" s="46"/>
      <c r="H16" s="14"/>
      <c r="I16" s="29"/>
      <c r="J16" s="29"/>
      <c r="M16" s="30"/>
      <c r="N16" s="30"/>
      <c r="O16" s="30"/>
      <c r="P16" s="30"/>
    </row>
    <row r="17" spans="5:16" ht="12.75">
      <c r="E17" s="56"/>
      <c r="G17" s="44">
        <f>SUM(G6:G16)</f>
        <v>0</v>
      </c>
      <c r="M17" s="30"/>
      <c r="N17" s="30"/>
      <c r="O17" s="30"/>
      <c r="P17" s="30"/>
    </row>
    <row r="18" spans="13:16" ht="12.75">
      <c r="M18" s="30"/>
      <c r="N18" s="30"/>
      <c r="O18" s="30"/>
      <c r="P18" s="30"/>
    </row>
    <row r="19" spans="13:16" ht="12.75">
      <c r="M19" s="30"/>
      <c r="N19" s="30"/>
      <c r="O19" s="30"/>
      <c r="P19" s="30"/>
    </row>
    <row r="20" spans="1:16" ht="54.75" customHeight="1">
      <c r="A20" s="116" t="s">
        <v>20</v>
      </c>
      <c r="B20" s="116"/>
      <c r="C20" s="116"/>
      <c r="D20" s="116"/>
      <c r="E20" s="116"/>
      <c r="F20" s="116"/>
      <c r="G20" s="116"/>
      <c r="H20" s="116"/>
      <c r="I20" s="116"/>
      <c r="M20" s="30"/>
      <c r="N20" s="30"/>
      <c r="O20" s="30"/>
      <c r="P20" s="30"/>
    </row>
    <row r="21" spans="1:16" ht="12.75" customHeight="1">
      <c r="A21" s="116" t="s">
        <v>19</v>
      </c>
      <c r="B21" s="116"/>
      <c r="C21" s="116"/>
      <c r="D21" s="116"/>
      <c r="E21" s="116"/>
      <c r="F21" s="116"/>
      <c r="G21" s="116"/>
      <c r="H21" s="116"/>
      <c r="I21" s="116"/>
      <c r="M21" s="30"/>
      <c r="N21" s="30"/>
      <c r="O21" s="30"/>
      <c r="P21" s="30"/>
    </row>
    <row r="22" spans="1:16" ht="9" customHeight="1">
      <c r="A22" s="116"/>
      <c r="B22" s="116"/>
      <c r="C22" s="116"/>
      <c r="D22" s="116"/>
      <c r="E22" s="116"/>
      <c r="F22" s="116"/>
      <c r="G22" s="116"/>
      <c r="H22" s="116"/>
      <c r="I22" s="116"/>
      <c r="M22" s="30"/>
      <c r="N22" s="30"/>
      <c r="O22" s="30"/>
      <c r="P22" s="30"/>
    </row>
    <row r="23" spans="1:16" ht="12.75" hidden="1">
      <c r="A23" s="116"/>
      <c r="B23" s="116"/>
      <c r="C23" s="116"/>
      <c r="D23" s="116"/>
      <c r="E23" s="116"/>
      <c r="F23" s="116"/>
      <c r="G23" s="116"/>
      <c r="H23" s="116"/>
      <c r="I23" s="116"/>
      <c r="M23" s="30"/>
      <c r="N23" s="30"/>
      <c r="O23" s="30"/>
      <c r="P23" s="30"/>
    </row>
    <row r="24" spans="13:16" ht="12.75">
      <c r="M24" s="30"/>
      <c r="N24" s="30"/>
      <c r="O24" s="30"/>
      <c r="P24" s="30"/>
    </row>
    <row r="25" spans="13:16" ht="12.75">
      <c r="M25" s="30"/>
      <c r="N25" s="30"/>
      <c r="O25" s="30"/>
      <c r="P25" s="30"/>
    </row>
    <row r="26" spans="13:16" ht="12.75">
      <c r="M26" s="30"/>
      <c r="N26" s="30"/>
      <c r="O26" s="30"/>
      <c r="P26" s="30"/>
    </row>
    <row r="27" spans="13:16" ht="12.75">
      <c r="M27" s="30"/>
      <c r="N27" s="30"/>
      <c r="O27" s="30"/>
      <c r="P27" s="30"/>
    </row>
    <row r="28" spans="13:16" ht="12.75">
      <c r="M28" s="30"/>
      <c r="N28" s="30"/>
      <c r="O28" s="30"/>
      <c r="P28" s="30"/>
    </row>
    <row r="29" spans="13:16" ht="12.75">
      <c r="M29" s="30"/>
      <c r="N29" s="30"/>
      <c r="O29" s="30"/>
      <c r="P29" s="30"/>
    </row>
    <row r="30" spans="13:16" ht="12.75">
      <c r="M30" s="30"/>
      <c r="N30" s="30"/>
      <c r="O30" s="30"/>
      <c r="P30" s="30"/>
    </row>
    <row r="31" spans="13:16" ht="12.75">
      <c r="M31" s="30"/>
      <c r="N31" s="30"/>
      <c r="O31" s="30"/>
      <c r="P31" s="30"/>
    </row>
    <row r="32" spans="13:16" ht="12.75">
      <c r="M32" s="30"/>
      <c r="N32" s="30"/>
      <c r="O32" s="30"/>
      <c r="P32" s="30"/>
    </row>
    <row r="33" spans="13:16" ht="12.75">
      <c r="M33" s="30"/>
      <c r="N33" s="30"/>
      <c r="O33" s="30"/>
      <c r="P33" s="30"/>
    </row>
    <row r="34" spans="13:16" ht="12.75">
      <c r="M34" s="30"/>
      <c r="N34" s="30"/>
      <c r="O34" s="30"/>
      <c r="P34" s="30"/>
    </row>
    <row r="35" spans="13:16" ht="12.75">
      <c r="M35" s="30"/>
      <c r="N35" s="30"/>
      <c r="O35" s="30"/>
      <c r="P35" s="30"/>
    </row>
    <row r="36" spans="13:16" ht="12.75">
      <c r="M36" s="30"/>
      <c r="N36" s="30"/>
      <c r="O36" s="30"/>
      <c r="P36" s="30"/>
    </row>
    <row r="37" spans="13:16" ht="12.75">
      <c r="M37" s="30"/>
      <c r="N37" s="30"/>
      <c r="O37" s="30"/>
      <c r="P37" s="30"/>
    </row>
    <row r="38" spans="13:16" ht="12.75">
      <c r="M38" s="30"/>
      <c r="N38" s="30"/>
      <c r="O38" s="30"/>
      <c r="P38" s="30"/>
    </row>
    <row r="39" spans="13:16" ht="12.75">
      <c r="M39" s="30"/>
      <c r="N39" s="30"/>
      <c r="O39" s="30"/>
      <c r="P39" s="30"/>
    </row>
    <row r="40" spans="13:16" ht="12.75">
      <c r="M40" s="30"/>
      <c r="N40" s="30"/>
      <c r="O40" s="30"/>
      <c r="P40" s="30"/>
    </row>
    <row r="41" spans="13:16" ht="12.75">
      <c r="M41" s="30"/>
      <c r="N41" s="30"/>
      <c r="O41" s="30"/>
      <c r="P41" s="30"/>
    </row>
    <row r="42" spans="13:16" ht="12.75">
      <c r="M42" s="30"/>
      <c r="N42" s="30"/>
      <c r="O42" s="30"/>
      <c r="P42" s="30"/>
    </row>
    <row r="43" spans="13:16" ht="12.75">
      <c r="M43" s="30"/>
      <c r="N43" s="30"/>
      <c r="O43" s="30"/>
      <c r="P43" s="30"/>
    </row>
    <row r="44" spans="13:16" ht="12.75">
      <c r="M44" s="30"/>
      <c r="N44" s="30"/>
      <c r="O44" s="30"/>
      <c r="P44" s="30"/>
    </row>
    <row r="45" spans="13:16" ht="12.75">
      <c r="M45" s="30"/>
      <c r="N45" s="30"/>
      <c r="O45" s="30"/>
      <c r="P45" s="30"/>
    </row>
    <row r="46" spans="13:16" ht="12.75">
      <c r="M46" s="30"/>
      <c r="N46" s="30"/>
      <c r="O46" s="30"/>
      <c r="P46" s="30"/>
    </row>
    <row r="47" spans="13:16" ht="12.75">
      <c r="M47" s="30"/>
      <c r="N47" s="30"/>
      <c r="O47" s="30"/>
      <c r="P47" s="30"/>
    </row>
    <row r="48" spans="13:16" ht="12.75">
      <c r="M48" s="30"/>
      <c r="N48" s="30"/>
      <c r="O48" s="30"/>
      <c r="P48" s="30"/>
    </row>
    <row r="49" spans="13:16" ht="12.75">
      <c r="M49" s="30"/>
      <c r="N49" s="30"/>
      <c r="O49" s="30"/>
      <c r="P49" s="30"/>
    </row>
    <row r="50" spans="13:16" ht="12.75">
      <c r="M50" s="30"/>
      <c r="N50" s="30"/>
      <c r="O50" s="30"/>
      <c r="P50" s="30"/>
    </row>
    <row r="51" spans="13:16" ht="12.75">
      <c r="M51" s="30"/>
      <c r="N51" s="30"/>
      <c r="O51" s="30"/>
      <c r="P51" s="30"/>
    </row>
    <row r="52" spans="13:16" ht="12.75">
      <c r="M52" s="30"/>
      <c r="N52" s="30"/>
      <c r="O52" s="30"/>
      <c r="P52" s="30"/>
    </row>
    <row r="53" spans="13:16" ht="12.75">
      <c r="M53" s="30"/>
      <c r="N53" s="30"/>
      <c r="O53" s="30"/>
      <c r="P53" s="30"/>
    </row>
    <row r="54" spans="13:16" ht="12.75">
      <c r="M54" s="30"/>
      <c r="N54" s="30"/>
      <c r="O54" s="30"/>
      <c r="P54" s="30"/>
    </row>
    <row r="55" spans="13:16" ht="12.75">
      <c r="M55" s="30"/>
      <c r="N55" s="30"/>
      <c r="O55" s="30"/>
      <c r="P55" s="30"/>
    </row>
    <row r="56" spans="13:16" ht="12.75">
      <c r="M56" s="30"/>
      <c r="N56" s="30"/>
      <c r="O56" s="30"/>
      <c r="P56" s="30"/>
    </row>
    <row r="57" spans="13:16" ht="12.75">
      <c r="M57" s="30"/>
      <c r="N57" s="30"/>
      <c r="O57" s="30"/>
      <c r="P57" s="30"/>
    </row>
    <row r="58" spans="13:16" ht="12.75">
      <c r="M58" s="30"/>
      <c r="N58" s="30"/>
      <c r="O58" s="30"/>
      <c r="P58" s="30"/>
    </row>
    <row r="59" spans="13:16" ht="12.75">
      <c r="M59" s="30"/>
      <c r="N59" s="30"/>
      <c r="O59" s="30"/>
      <c r="P59" s="30"/>
    </row>
    <row r="60" spans="13:16" ht="12.75">
      <c r="M60" s="30"/>
      <c r="N60" s="30"/>
      <c r="O60" s="30"/>
      <c r="P60" s="30"/>
    </row>
    <row r="61" spans="13:16" ht="12.75">
      <c r="M61" s="30"/>
      <c r="N61" s="30"/>
      <c r="O61" s="30"/>
      <c r="P61" s="30"/>
    </row>
  </sheetData>
  <sheetProtection/>
  <mergeCells count="4">
    <mergeCell ref="E3:H3"/>
    <mergeCell ref="A4:J4"/>
    <mergeCell ref="A20:I20"/>
    <mergeCell ref="A21:I23"/>
  </mergeCells>
  <printOptions/>
  <pageMargins left="0.7" right="0.7" top="0.75" bottom="0.75" header="0.3" footer="0.3"/>
  <pageSetup fitToHeight="0"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21"/>
  <sheetViews>
    <sheetView zoomScalePageLayoutView="0" workbookViewId="0" topLeftCell="A1">
      <selection activeCell="P5" sqref="P5"/>
    </sheetView>
  </sheetViews>
  <sheetFormatPr defaultColWidth="9.140625" defaultRowHeight="12.75"/>
  <cols>
    <col min="1" max="1" width="5.7109375" style="0" customWidth="1"/>
    <col min="2" max="2" width="64.140625" style="0" customWidth="1"/>
    <col min="3" max="3" width="6.421875" style="0" customWidth="1"/>
    <col min="4" max="4" width="7.421875" style="0" customWidth="1"/>
    <col min="5" max="6" width="0" style="0" hidden="1" customWidth="1"/>
    <col min="7" max="7" width="10.8515625" style="0" customWidth="1"/>
    <col min="8" max="8" width="11.421875" style="0" customWidth="1"/>
    <col min="9" max="9" width="13.28125" style="0" customWidth="1"/>
    <col min="10" max="10" width="12.8515625" style="0" customWidth="1"/>
    <col min="11" max="11" width="13.8515625" style="0" bestFit="1" customWidth="1"/>
    <col min="12" max="12" width="12.7109375" style="0" customWidth="1"/>
  </cols>
  <sheetData>
    <row r="1" spans="1:10" ht="15">
      <c r="A1" s="75"/>
      <c r="B1" s="97" t="s">
        <v>49</v>
      </c>
      <c r="C1" s="75"/>
      <c r="D1" s="75"/>
      <c r="E1" s="75"/>
      <c r="F1" s="101" t="s">
        <v>17</v>
      </c>
      <c r="G1" s="101"/>
      <c r="H1" s="99"/>
      <c r="I1" s="96" t="s">
        <v>17</v>
      </c>
      <c r="J1" s="96"/>
    </row>
    <row r="2" spans="1:10" ht="15">
      <c r="A2" s="75"/>
      <c r="B2" s="75"/>
      <c r="C2" s="75"/>
      <c r="D2" s="99"/>
      <c r="E2" s="99"/>
      <c r="F2" s="101" t="s">
        <v>22</v>
      </c>
      <c r="G2" s="101"/>
      <c r="H2" s="75"/>
      <c r="I2" s="96" t="s">
        <v>22</v>
      </c>
      <c r="J2" s="96"/>
    </row>
    <row r="3" spans="1:10" ht="15.75">
      <c r="A3" s="75"/>
      <c r="B3" s="136" t="s">
        <v>50</v>
      </c>
      <c r="C3" s="136"/>
      <c r="D3" s="136"/>
      <c r="E3" s="136"/>
      <c r="F3" s="136"/>
      <c r="G3" s="136"/>
      <c r="H3" s="136"/>
      <c r="I3" s="75"/>
      <c r="J3" s="75"/>
    </row>
    <row r="4" spans="1:12" ht="60">
      <c r="A4" s="40" t="s">
        <v>1</v>
      </c>
      <c r="B4" s="31" t="s">
        <v>2</v>
      </c>
      <c r="C4" s="17" t="s">
        <v>3</v>
      </c>
      <c r="D4" s="18" t="s">
        <v>4</v>
      </c>
      <c r="E4" s="19"/>
      <c r="F4" s="21"/>
      <c r="G4" s="21" t="s">
        <v>9</v>
      </c>
      <c r="H4" s="20" t="s">
        <v>5</v>
      </c>
      <c r="I4" s="21" t="s">
        <v>6</v>
      </c>
      <c r="J4" s="22" t="s">
        <v>18</v>
      </c>
      <c r="K4" s="23" t="s">
        <v>11</v>
      </c>
      <c r="L4" s="100"/>
    </row>
    <row r="5" spans="1:11" ht="409.5" customHeight="1">
      <c r="A5" s="40">
        <v>1</v>
      </c>
      <c r="B5" s="139" t="s">
        <v>23</v>
      </c>
      <c r="C5" s="141" t="s">
        <v>10</v>
      </c>
      <c r="D5" s="143">
        <v>5000</v>
      </c>
      <c r="E5" s="137"/>
      <c r="F5" s="117"/>
      <c r="G5" s="123"/>
      <c r="H5" s="121"/>
      <c r="I5" s="125"/>
      <c r="J5" s="128"/>
      <c r="K5" s="133"/>
    </row>
    <row r="6" spans="1:11" ht="409.5" customHeight="1">
      <c r="A6" s="57"/>
      <c r="B6" s="140"/>
      <c r="C6" s="142"/>
      <c r="D6" s="144"/>
      <c r="E6" s="138"/>
      <c r="F6" s="118"/>
      <c r="G6" s="124"/>
      <c r="H6" s="122"/>
      <c r="I6" s="126"/>
      <c r="J6" s="129"/>
      <c r="K6" s="134"/>
    </row>
    <row r="7" spans="1:11" ht="224.25" customHeight="1">
      <c r="A7" s="60"/>
      <c r="B7" s="140"/>
      <c r="C7" s="142"/>
      <c r="D7" s="144"/>
      <c r="E7" s="58"/>
      <c r="F7" s="58"/>
      <c r="G7" s="124"/>
      <c r="H7" s="122"/>
      <c r="I7" s="127"/>
      <c r="J7" s="130"/>
      <c r="K7" s="135"/>
    </row>
    <row r="8" spans="1:11" ht="45" customHeight="1">
      <c r="A8" s="16">
        <v>2</v>
      </c>
      <c r="B8" s="28" t="s">
        <v>27</v>
      </c>
      <c r="C8" s="16" t="s">
        <v>7</v>
      </c>
      <c r="D8" s="16">
        <v>100</v>
      </c>
      <c r="E8" s="59"/>
      <c r="F8" s="59"/>
      <c r="G8" s="16"/>
      <c r="H8" s="59"/>
      <c r="I8" s="62"/>
      <c r="J8" s="62"/>
      <c r="K8" s="62"/>
    </row>
    <row r="9" spans="1:11" ht="59.25" customHeight="1">
      <c r="A9" s="16">
        <v>3</v>
      </c>
      <c r="B9" s="3" t="s">
        <v>28</v>
      </c>
      <c r="C9" s="36" t="s">
        <v>7</v>
      </c>
      <c r="D9" s="106">
        <v>1000</v>
      </c>
      <c r="E9" s="15"/>
      <c r="F9" s="15"/>
      <c r="G9" s="16"/>
      <c r="H9" s="27"/>
      <c r="I9" s="63"/>
      <c r="J9" s="62"/>
      <c r="K9" s="62"/>
    </row>
    <row r="10" spans="1:11" ht="57.75" customHeight="1">
      <c r="A10" s="16">
        <v>4</v>
      </c>
      <c r="B10" s="28" t="s">
        <v>29</v>
      </c>
      <c r="C10" s="36" t="s">
        <v>7</v>
      </c>
      <c r="D10" s="106">
        <v>1000</v>
      </c>
      <c r="E10" s="15"/>
      <c r="F10" s="15"/>
      <c r="G10" s="16"/>
      <c r="H10" s="27"/>
      <c r="I10" s="63"/>
      <c r="J10" s="62"/>
      <c r="K10" s="62"/>
    </row>
    <row r="11" spans="1:11" ht="30.75" customHeight="1">
      <c r="A11" s="16">
        <v>5</v>
      </c>
      <c r="B11" s="61" t="s">
        <v>30</v>
      </c>
      <c r="C11" s="36" t="s">
        <v>7</v>
      </c>
      <c r="D11" s="95">
        <v>300</v>
      </c>
      <c r="E11" s="15"/>
      <c r="F11" s="15"/>
      <c r="G11" s="16"/>
      <c r="H11" s="27"/>
      <c r="I11" s="63"/>
      <c r="J11" s="62"/>
      <c r="K11" s="62"/>
    </row>
    <row r="12" spans="1:11" ht="16.5" customHeight="1">
      <c r="A12" s="102"/>
      <c r="B12" s="131" t="s">
        <v>45</v>
      </c>
      <c r="C12" s="131"/>
      <c r="D12" s="131"/>
      <c r="E12" s="131"/>
      <c r="F12" s="131"/>
      <c r="G12" s="132"/>
      <c r="H12" s="103"/>
      <c r="I12" s="103"/>
      <c r="J12" s="103"/>
      <c r="K12" s="104"/>
    </row>
    <row r="13" spans="1:10" ht="27" customHeight="1">
      <c r="A13" s="119" t="s">
        <v>21</v>
      </c>
      <c r="B13" s="119"/>
      <c r="C13" s="119"/>
      <c r="D13" s="119"/>
      <c r="E13" s="119"/>
      <c r="F13" s="119"/>
      <c r="G13" s="119"/>
      <c r="H13" s="119"/>
      <c r="I13" s="1"/>
      <c r="J13" s="1"/>
    </row>
    <row r="14" spans="1:10" ht="59.25" customHeight="1">
      <c r="A14" s="120" t="s">
        <v>24</v>
      </c>
      <c r="B14" s="119"/>
      <c r="C14" s="119"/>
      <c r="D14" s="119"/>
      <c r="E14" s="119"/>
      <c r="F14" s="119"/>
      <c r="G14" s="119"/>
      <c r="H14" s="119"/>
      <c r="I14" s="119"/>
      <c r="J14" s="119"/>
    </row>
    <row r="15" spans="1:10" ht="12.75">
      <c r="A15" s="120" t="s">
        <v>25</v>
      </c>
      <c r="B15" s="120"/>
      <c r="C15" s="120"/>
      <c r="D15" s="120"/>
      <c r="E15" s="120"/>
      <c r="F15" s="120"/>
      <c r="G15" s="120"/>
      <c r="H15" s="120"/>
      <c r="I15" s="120"/>
      <c r="J15" s="120"/>
    </row>
    <row r="16" spans="1:10" ht="15.75" customHeight="1">
      <c r="A16" s="120"/>
      <c r="B16" s="120"/>
      <c r="C16" s="120"/>
      <c r="D16" s="120"/>
      <c r="E16" s="120"/>
      <c r="F16" s="120"/>
      <c r="G16" s="120"/>
      <c r="H16" s="120"/>
      <c r="I16" s="120"/>
      <c r="J16" s="120"/>
    </row>
    <row r="17" spans="1:10" ht="26.25" customHeight="1">
      <c r="A17" s="119" t="s">
        <v>26</v>
      </c>
      <c r="B17" s="119"/>
      <c r="C17" s="119"/>
      <c r="D17" s="119"/>
      <c r="E17" s="119"/>
      <c r="F17" s="119"/>
      <c r="G17" s="119"/>
      <c r="H17" s="119"/>
      <c r="I17" s="119"/>
      <c r="J17" s="119"/>
    </row>
    <row r="18" spans="1:10" ht="47.25" customHeight="1">
      <c r="A18" s="116" t="s">
        <v>20</v>
      </c>
      <c r="B18" s="116"/>
      <c r="C18" s="116"/>
      <c r="D18" s="116"/>
      <c r="E18" s="116"/>
      <c r="F18" s="116"/>
      <c r="G18" s="116"/>
      <c r="H18" s="116"/>
      <c r="I18" s="116"/>
      <c r="J18" s="116"/>
    </row>
    <row r="19" spans="1:10" ht="12.75">
      <c r="A19" s="116" t="s">
        <v>19</v>
      </c>
      <c r="B19" s="116"/>
      <c r="C19" s="116"/>
      <c r="D19" s="116"/>
      <c r="E19" s="116"/>
      <c r="F19" s="116"/>
      <c r="G19" s="116"/>
      <c r="H19" s="116"/>
      <c r="I19" s="116"/>
      <c r="J19" s="116"/>
    </row>
    <row r="20" spans="1:10" ht="12.75">
      <c r="A20" s="116"/>
      <c r="B20" s="116"/>
      <c r="C20" s="116"/>
      <c r="D20" s="116"/>
      <c r="E20" s="116"/>
      <c r="F20" s="116"/>
      <c r="G20" s="116"/>
      <c r="H20" s="116"/>
      <c r="I20" s="116"/>
      <c r="J20" s="116"/>
    </row>
    <row r="21" spans="1:10" ht="12.75">
      <c r="A21" s="116"/>
      <c r="B21" s="116"/>
      <c r="C21" s="116"/>
      <c r="D21" s="116"/>
      <c r="E21" s="116"/>
      <c r="F21" s="116"/>
      <c r="G21" s="116"/>
      <c r="H21" s="116"/>
      <c r="I21" s="116"/>
      <c r="J21" s="116"/>
    </row>
  </sheetData>
  <sheetProtection/>
  <mergeCells count="18">
    <mergeCell ref="K5:K7"/>
    <mergeCell ref="A15:J16"/>
    <mergeCell ref="A17:J17"/>
    <mergeCell ref="B3:H3"/>
    <mergeCell ref="E5:E6"/>
    <mergeCell ref="B5:B7"/>
    <mergeCell ref="C5:C7"/>
    <mergeCell ref="D5:D7"/>
    <mergeCell ref="A18:J18"/>
    <mergeCell ref="A19:J21"/>
    <mergeCell ref="F5:F6"/>
    <mergeCell ref="A13:H13"/>
    <mergeCell ref="A14:J14"/>
    <mergeCell ref="H5:H7"/>
    <mergeCell ref="G5:G7"/>
    <mergeCell ref="I5:I7"/>
    <mergeCell ref="J5:J7"/>
    <mergeCell ref="B12:G12"/>
  </mergeCells>
  <printOptions/>
  <pageMargins left="0.7" right="0.7" top="0.75" bottom="0.75" header="0.3" footer="0.3"/>
  <pageSetup fitToHeight="0"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19"/>
  <sheetViews>
    <sheetView tabSelected="1" zoomScalePageLayoutView="0" workbookViewId="0" topLeftCell="A1">
      <selection activeCell="H6" sqref="H6:H7"/>
    </sheetView>
  </sheetViews>
  <sheetFormatPr defaultColWidth="9.140625" defaultRowHeight="12.75"/>
  <cols>
    <col min="1" max="1" width="3.8515625" style="0" customWidth="1"/>
    <col min="2" max="2" width="74.00390625" style="0" customWidth="1"/>
    <col min="3" max="3" width="6.57421875" style="0" customWidth="1"/>
    <col min="4" max="4" width="7.57421875" style="0" customWidth="1"/>
    <col min="5" max="5" width="10.28125" style="0" customWidth="1"/>
    <col min="6" max="6" width="5.57421875" style="0" customWidth="1"/>
    <col min="7" max="7" width="11.140625" style="0" customWidth="1"/>
    <col min="8" max="8" width="13.421875" style="0" customWidth="1"/>
    <col min="9" max="9" width="10.8515625" style="0" customWidth="1"/>
  </cols>
  <sheetData>
    <row r="1" spans="2:8" ht="12.75">
      <c r="B1" s="75"/>
      <c r="C1" s="75"/>
      <c r="D1" s="75"/>
      <c r="E1" s="75"/>
      <c r="F1" s="75"/>
      <c r="G1" s="75"/>
      <c r="H1" s="75"/>
    </row>
    <row r="2" spans="2:9" ht="15">
      <c r="B2" s="97" t="s">
        <v>49</v>
      </c>
      <c r="C2" s="75"/>
      <c r="D2" s="75"/>
      <c r="E2" s="75"/>
      <c r="F2" s="75"/>
      <c r="G2" s="96" t="s">
        <v>17</v>
      </c>
      <c r="H2" s="96"/>
      <c r="I2" s="30"/>
    </row>
    <row r="3" spans="2:8" ht="15">
      <c r="B3" s="75"/>
      <c r="C3" s="75"/>
      <c r="D3" s="99"/>
      <c r="E3" s="99"/>
      <c r="F3" s="99"/>
      <c r="G3" s="96" t="s">
        <v>22</v>
      </c>
      <c r="H3" s="96"/>
    </row>
    <row r="4" spans="2:8" ht="14.25">
      <c r="B4" s="148" t="s">
        <v>51</v>
      </c>
      <c r="C4" s="149"/>
      <c r="D4" s="149"/>
      <c r="E4" s="149"/>
      <c r="F4" s="149"/>
      <c r="G4" s="149"/>
      <c r="H4" s="149"/>
    </row>
    <row r="5" spans="1:9" ht="88.5" customHeight="1">
      <c r="A5" s="31" t="s">
        <v>1</v>
      </c>
      <c r="B5" s="31" t="s">
        <v>2</v>
      </c>
      <c r="C5" s="31" t="s">
        <v>3</v>
      </c>
      <c r="D5" s="26" t="s">
        <v>4</v>
      </c>
      <c r="E5" s="32" t="s">
        <v>9</v>
      </c>
      <c r="F5" s="33" t="s">
        <v>5</v>
      </c>
      <c r="G5" s="34" t="s">
        <v>6</v>
      </c>
      <c r="H5" s="35" t="s">
        <v>18</v>
      </c>
      <c r="I5" s="39" t="s">
        <v>11</v>
      </c>
    </row>
    <row r="6" spans="1:9" ht="409.5" customHeight="1">
      <c r="A6" s="151">
        <v>1</v>
      </c>
      <c r="B6" s="156" t="s">
        <v>33</v>
      </c>
      <c r="C6" s="154" t="s">
        <v>10</v>
      </c>
      <c r="D6" s="155">
        <v>2000</v>
      </c>
      <c r="E6" s="137"/>
      <c r="F6" s="117"/>
      <c r="G6" s="137"/>
      <c r="H6" s="150"/>
      <c r="I6" s="145"/>
    </row>
    <row r="7" spans="1:9" ht="80.25" customHeight="1">
      <c r="A7" s="147"/>
      <c r="B7" s="156"/>
      <c r="C7" s="138"/>
      <c r="D7" s="152"/>
      <c r="E7" s="138"/>
      <c r="F7" s="118"/>
      <c r="G7" s="138"/>
      <c r="H7" s="147"/>
      <c r="I7" s="146"/>
    </row>
    <row r="8" spans="1:9" ht="409.5" customHeight="1">
      <c r="A8" s="151">
        <v>2</v>
      </c>
      <c r="B8" s="158" t="s">
        <v>31</v>
      </c>
      <c r="C8" s="138" t="s">
        <v>10</v>
      </c>
      <c r="D8" s="152">
        <v>500</v>
      </c>
      <c r="E8" s="138"/>
      <c r="F8" s="118"/>
      <c r="G8" s="137"/>
      <c r="H8" s="147"/>
      <c r="I8" s="145"/>
    </row>
    <row r="9" spans="1:9" ht="106.5" customHeight="1">
      <c r="A9" s="147"/>
      <c r="B9" s="159"/>
      <c r="C9" s="138"/>
      <c r="D9" s="153"/>
      <c r="E9" s="138"/>
      <c r="F9" s="118"/>
      <c r="G9" s="138"/>
      <c r="H9" s="147"/>
      <c r="I9" s="146"/>
    </row>
    <row r="10" spans="1:9" ht="12.75">
      <c r="A10" s="41"/>
      <c r="B10" s="42" t="s">
        <v>14</v>
      </c>
      <c r="C10" s="29"/>
      <c r="D10" s="29"/>
      <c r="E10" s="29"/>
      <c r="F10" s="29"/>
      <c r="G10" s="43"/>
      <c r="H10" s="29"/>
      <c r="I10" s="29"/>
    </row>
    <row r="11" spans="2:8" ht="12.75">
      <c r="B11" s="157"/>
      <c r="C11" s="157"/>
      <c r="D11" s="157"/>
      <c r="E11" s="157"/>
      <c r="F11" s="157"/>
      <c r="G11" s="157"/>
      <c r="H11" s="157"/>
    </row>
    <row r="13" spans="1:8" ht="12.75" customHeight="1">
      <c r="A13" s="120" t="s">
        <v>32</v>
      </c>
      <c r="B13" s="120"/>
      <c r="C13" s="120"/>
      <c r="D13" s="120"/>
      <c r="E13" s="120"/>
      <c r="F13" s="120"/>
      <c r="G13" s="120"/>
      <c r="H13" s="120"/>
    </row>
    <row r="14" spans="1:8" ht="77.25" customHeight="1">
      <c r="A14" s="120"/>
      <c r="B14" s="120"/>
      <c r="C14" s="120"/>
      <c r="D14" s="120"/>
      <c r="E14" s="120"/>
      <c r="F14" s="120"/>
      <c r="G14" s="120"/>
      <c r="H14" s="120"/>
    </row>
    <row r="15" spans="1:9" ht="45" customHeight="1">
      <c r="A15" s="116" t="s">
        <v>20</v>
      </c>
      <c r="B15" s="116"/>
      <c r="C15" s="116"/>
      <c r="D15" s="116"/>
      <c r="E15" s="116"/>
      <c r="F15" s="116"/>
      <c r="G15" s="116"/>
      <c r="H15" s="116"/>
      <c r="I15" s="116"/>
    </row>
    <row r="16" spans="1:9" ht="12.75" customHeight="1">
      <c r="A16" s="116" t="s">
        <v>19</v>
      </c>
      <c r="B16" s="116"/>
      <c r="C16" s="116"/>
      <c r="D16" s="116"/>
      <c r="E16" s="116"/>
      <c r="F16" s="116"/>
      <c r="G16" s="116"/>
      <c r="H16" s="116"/>
      <c r="I16" s="116"/>
    </row>
    <row r="17" spans="1:9" ht="7.5" customHeight="1">
      <c r="A17" s="116"/>
      <c r="B17" s="116"/>
      <c r="C17" s="116"/>
      <c r="D17" s="116"/>
      <c r="E17" s="116"/>
      <c r="F17" s="116"/>
      <c r="G17" s="116"/>
      <c r="H17" s="116"/>
      <c r="I17" s="116"/>
    </row>
    <row r="18" spans="1:9" ht="12.75" hidden="1">
      <c r="A18" s="116"/>
      <c r="B18" s="116"/>
      <c r="C18" s="116"/>
      <c r="D18" s="116"/>
      <c r="E18" s="116"/>
      <c r="F18" s="116"/>
      <c r="G18" s="116"/>
      <c r="H18" s="116"/>
      <c r="I18" s="116"/>
    </row>
    <row r="19" spans="2:8" ht="12.75">
      <c r="B19" s="24"/>
      <c r="C19" s="24"/>
      <c r="D19" s="24"/>
      <c r="E19" s="24"/>
      <c r="F19" s="24"/>
      <c r="G19" s="24"/>
      <c r="H19" s="24"/>
    </row>
    <row r="29" ht="23.25" customHeight="1"/>
  </sheetData>
  <sheetProtection/>
  <mergeCells count="23">
    <mergeCell ref="B11:H11"/>
    <mergeCell ref="A8:A9"/>
    <mergeCell ref="B8:B9"/>
    <mergeCell ref="A16:I18"/>
    <mergeCell ref="B4:H4"/>
    <mergeCell ref="G6:G7"/>
    <mergeCell ref="H6:H7"/>
    <mergeCell ref="A13:H14"/>
    <mergeCell ref="A6:A7"/>
    <mergeCell ref="D8:D9"/>
    <mergeCell ref="C6:C7"/>
    <mergeCell ref="D6:D7"/>
    <mergeCell ref="B6:B7"/>
    <mergeCell ref="A15:I15"/>
    <mergeCell ref="I6:I7"/>
    <mergeCell ref="G8:G9"/>
    <mergeCell ref="H8:H9"/>
    <mergeCell ref="I8:I9"/>
    <mergeCell ref="E8:E9"/>
    <mergeCell ref="F8:F9"/>
    <mergeCell ref="E6:E7"/>
    <mergeCell ref="F6:F7"/>
    <mergeCell ref="C8:C9"/>
  </mergeCells>
  <printOptions/>
  <pageMargins left="0.7" right="0.7" top="0.75" bottom="0.75" header="0.3" footer="0.3"/>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RIwan</cp:lastModifiedBy>
  <cp:lastPrinted>2023-06-27T07:32:03Z</cp:lastPrinted>
  <dcterms:created xsi:type="dcterms:W3CDTF">2014-10-27T09:30:03Z</dcterms:created>
  <dcterms:modified xsi:type="dcterms:W3CDTF">2023-07-03T09:03:35Z</dcterms:modified>
  <cp:category/>
  <cp:version/>
  <cp:contentType/>
  <cp:contentStatus/>
</cp:coreProperties>
</file>