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chiwum 2023\246 2023  poczta\246 2023 poczta\"/>
    </mc:Choice>
  </mc:AlternateContent>
  <bookViews>
    <workbookView xWindow="0" yWindow="0" windowWidth="14790" windowHeight="9000"/>
  </bookViews>
  <sheets>
    <sheet name="Pakiet nr 1" sheetId="1" r:id="rId1"/>
    <sheet name="Pakiet nr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2" l="1"/>
  <c r="F64" i="2"/>
  <c r="F63" i="2"/>
  <c r="F60" i="2"/>
  <c r="F59" i="2"/>
  <c r="F57" i="2"/>
  <c r="F56" i="2"/>
  <c r="F53" i="2"/>
  <c r="F50" i="2"/>
  <c r="F47" i="2"/>
  <c r="F44" i="2"/>
  <c r="F41" i="2"/>
  <c r="F39" i="2"/>
  <c r="F38" i="2"/>
  <c r="F35" i="2"/>
  <c r="F32" i="2"/>
  <c r="F29" i="2"/>
  <c r="F26" i="2"/>
  <c r="F23" i="2"/>
  <c r="F21" i="2"/>
  <c r="F20" i="2"/>
  <c r="F17" i="2"/>
  <c r="F14" i="2"/>
  <c r="F12" i="2"/>
  <c r="F11" i="2"/>
  <c r="F8" i="2"/>
  <c r="F36" i="2" l="1"/>
  <c r="F54" i="2"/>
  <c r="F9" i="2"/>
  <c r="F18" i="2"/>
  <c r="F33" i="2"/>
  <c r="F51" i="2"/>
  <c r="F30" i="2"/>
  <c r="F48" i="2"/>
  <c r="F6" i="2"/>
  <c r="F15" i="2"/>
  <c r="F27" i="2"/>
  <c r="F45" i="2"/>
  <c r="F62" i="2"/>
  <c r="F24" i="2"/>
  <c r="F42" i="2"/>
  <c r="F7" i="2"/>
  <c r="F10" i="2"/>
  <c r="F13" i="2"/>
  <c r="F16" i="2"/>
  <c r="F19" i="2"/>
  <c r="F22" i="2"/>
  <c r="F25" i="2"/>
  <c r="F28" i="2"/>
  <c r="F31" i="2"/>
  <c r="F34" i="2"/>
  <c r="F37" i="2"/>
  <c r="F40" i="2"/>
  <c r="F43" i="2"/>
  <c r="F46" i="2"/>
  <c r="F49" i="2"/>
  <c r="F52" i="2"/>
  <c r="F55" i="2"/>
  <c r="F58" i="2"/>
  <c r="F61" i="2"/>
  <c r="F66" i="2" l="1"/>
  <c r="H131" i="1" l="1"/>
  <c r="H132" i="1" s="1"/>
  <c r="H114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103" i="1"/>
  <c r="H104" i="1"/>
  <c r="H105" i="1"/>
  <c r="H106" i="1"/>
  <c r="H107" i="1"/>
  <c r="H108" i="1"/>
  <c r="H109" i="1"/>
  <c r="H110" i="1"/>
  <c r="H111" i="1"/>
  <c r="H112" i="1"/>
  <c r="H113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46" i="1" l="1"/>
  <c r="H45" i="1"/>
  <c r="H44" i="1"/>
  <c r="H43" i="1"/>
  <c r="H42" i="1"/>
  <c r="H41" i="1"/>
  <c r="H62" i="1" l="1"/>
  <c r="H61" i="1"/>
  <c r="H50" i="1"/>
  <c r="H48" i="1"/>
  <c r="H63" i="1"/>
  <c r="H60" i="1"/>
  <c r="H51" i="1"/>
  <c r="H4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7" i="1"/>
  <c r="H52" i="1"/>
  <c r="H53" i="1"/>
  <c r="H54" i="1"/>
  <c r="H55" i="1"/>
  <c r="H56" i="1"/>
  <c r="H57" i="1"/>
  <c r="H58" i="1"/>
  <c r="H59" i="1"/>
  <c r="H64" i="1"/>
  <c r="H65" i="1"/>
  <c r="H66" i="1"/>
  <c r="H67" i="1"/>
  <c r="H68" i="1"/>
  <c r="H69" i="1"/>
  <c r="H70" i="1"/>
  <c r="H128" i="1" l="1"/>
</calcChain>
</file>

<file path=xl/sharedStrings.xml><?xml version="1.0" encoding="utf-8"?>
<sst xmlns="http://schemas.openxmlformats.org/spreadsheetml/2006/main" count="255" uniqueCount="87">
  <si>
    <t>Lp.</t>
  </si>
  <si>
    <t>Rodzaj przesyłki</t>
  </si>
  <si>
    <t>Waga i format przesyłki</t>
  </si>
  <si>
    <t xml:space="preserve">Cena jednostkowa </t>
  </si>
  <si>
    <t xml:space="preserve"> brutto w zł</t>
  </si>
  <si>
    <t>WYLICZENIE</t>
  </si>
  <si>
    <t>Przesyłki listowe krajowe</t>
  </si>
  <si>
    <t>Ilość*</t>
  </si>
  <si>
    <t>w szt.</t>
  </si>
  <si>
    <t>kol.4 x 5</t>
  </si>
  <si>
    <t>1.</t>
  </si>
  <si>
    <t>Zwykłe ekonomiczne nierejestrowane</t>
  </si>
  <si>
    <t>2.</t>
  </si>
  <si>
    <t>Zwykłe priorytetowe nierejestrowane</t>
  </si>
  <si>
    <t>3.</t>
  </si>
  <si>
    <t>Polecone ekonomiczne</t>
  </si>
  <si>
    <t>zwrot</t>
  </si>
  <si>
    <t>4.</t>
  </si>
  <si>
    <t>Polecone priorytetowe</t>
  </si>
  <si>
    <t>5.</t>
  </si>
  <si>
    <t>Polecone ekonomiczne za zwrotnym potwierdzeniem odbioru</t>
  </si>
  <si>
    <t>6.</t>
  </si>
  <si>
    <t>Polecone priorytetowe za zwrotnym potwierdzeniem odbioru</t>
  </si>
  <si>
    <t>Przesyłki listowe zagraniczne – strefa europejska</t>
  </si>
  <si>
    <t>Zwrot</t>
  </si>
  <si>
    <t>ponad 350g-500g</t>
  </si>
  <si>
    <t>ponad 500g-1000g</t>
  </si>
  <si>
    <t>ponad 1000g-2000g</t>
  </si>
  <si>
    <t>Paczki pocztowe krajowe – gabaryt A</t>
  </si>
  <si>
    <t>Ekonomiczne</t>
  </si>
  <si>
    <t>do  1 kg</t>
  </si>
  <si>
    <t>ponad 1 kg do 2 kg</t>
  </si>
  <si>
    <t>ponad 2 kg do 5 kg</t>
  </si>
  <si>
    <t>ponad 5 kg do 10 kg</t>
  </si>
  <si>
    <t>Potwierdzenie odbioru</t>
  </si>
  <si>
    <t>Priorytetowe</t>
  </si>
  <si>
    <t>Odbiór przesyłek z siedziby Zamawiającego</t>
  </si>
  <si>
    <t xml:space="preserve">Polecone priorytetowe </t>
  </si>
  <si>
    <t>do 50g</t>
  </si>
  <si>
    <t>ponad 50g-100g</t>
  </si>
  <si>
    <t>ponad 100g-350g</t>
  </si>
  <si>
    <t>Paczki pocztowe krajowe – gabaryt B</t>
  </si>
  <si>
    <t>Przesyłki listowe zagraniczne – poza strefę europejską</t>
  </si>
  <si>
    <t>Polecone priorytetowe za zwrotnym potwierdzeniem odbioru    
Polecone priorytetowe za zwrotnym potwierdzeniem odbioru</t>
  </si>
  <si>
    <t>załącznik nr 2 do SWZ</t>
  </si>
  <si>
    <t xml:space="preserve">załącznik nr …. do umowy </t>
  </si>
  <si>
    <t xml:space="preserve">Wartość brutto w zł za okres 36 miesięcy </t>
  </si>
  <si>
    <t>Stawka vat %</t>
  </si>
  <si>
    <t xml:space="preserve">Opłata miesięczna brutto  </t>
  </si>
  <si>
    <t>Ilość miesięcy</t>
  </si>
  <si>
    <t>Razem wartość brutto</t>
  </si>
  <si>
    <t>Razem wartość  brutto</t>
  </si>
  <si>
    <t>RAZEM WARTOŚĆ BRUTTO ZAMÓWIENIA (Przesyłki listowe, paczki pocztowe + opłata za odbior przesyłek) = ………………………..</t>
  </si>
  <si>
    <t xml:space="preserve">Formularz asortymentowo cenowy     </t>
  </si>
  <si>
    <r>
      <t xml:space="preserve">Stawka </t>
    </r>
    <r>
      <rPr>
        <b/>
        <i/>
        <sz val="11"/>
        <color theme="1"/>
        <rFont val="Times New Roman"/>
        <family val="1"/>
        <charset val="238"/>
      </rPr>
      <t>VAT [%]</t>
    </r>
  </si>
  <si>
    <r>
      <t>Wartość brutto</t>
    </r>
    <r>
      <rPr>
        <b/>
        <i/>
        <sz val="11"/>
        <color theme="1"/>
        <rFont val="Times New Roman"/>
        <family val="1"/>
        <charset val="238"/>
      </rPr>
      <t xml:space="preserve"> w zł</t>
    </r>
  </si>
  <si>
    <r>
      <t xml:space="preserve">Format  </t>
    </r>
    <r>
      <rPr>
        <b/>
        <sz val="11"/>
        <color theme="1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do 500 g</t>
    </r>
  </si>
  <si>
    <r>
      <t xml:space="preserve">Format  </t>
    </r>
    <r>
      <rPr>
        <b/>
        <sz val="11"/>
        <color theme="1"/>
        <rFont val="Times New Roman"/>
        <family val="1"/>
        <charset val="238"/>
      </rPr>
      <t xml:space="preserve"> M</t>
    </r>
    <r>
      <rPr>
        <sz val="11"/>
        <color theme="1"/>
        <rFont val="Times New Roman"/>
        <family val="1"/>
        <charset val="238"/>
      </rPr>
      <t xml:space="preserve">    do    1000 g</t>
    </r>
  </si>
  <si>
    <r>
      <t xml:space="preserve">Format    </t>
    </r>
    <r>
      <rPr>
        <b/>
        <sz val="11"/>
        <color theme="1"/>
        <rFont val="Times New Roman"/>
        <family val="1"/>
        <charset val="238"/>
      </rPr>
      <t>L</t>
    </r>
    <r>
      <rPr>
        <sz val="11"/>
        <color theme="1"/>
        <rFont val="Times New Roman"/>
        <family val="1"/>
        <charset val="238"/>
      </rPr>
      <t xml:space="preserve">    do     2000 g</t>
    </r>
  </si>
  <si>
    <r>
      <t xml:space="preserve">Format    </t>
    </r>
    <r>
      <rPr>
        <b/>
        <sz val="11"/>
        <color theme="1"/>
        <rFont val="Times New Roman"/>
        <family val="1"/>
        <charset val="238"/>
      </rPr>
      <t>M</t>
    </r>
    <r>
      <rPr>
        <sz val="11"/>
        <color theme="1"/>
        <rFont val="Times New Roman"/>
        <family val="1"/>
        <charset val="238"/>
      </rPr>
      <t xml:space="preserve">    do    1000 g</t>
    </r>
  </si>
  <si>
    <r>
      <t xml:space="preserve">Format   </t>
    </r>
    <r>
      <rPr>
        <b/>
        <sz val="11"/>
        <color theme="1"/>
        <rFont val="Times New Roman"/>
        <family val="1"/>
        <charset val="238"/>
      </rPr>
      <t>L</t>
    </r>
    <r>
      <rPr>
        <sz val="11"/>
        <color theme="1"/>
        <rFont val="Times New Roman"/>
        <family val="1"/>
        <charset val="238"/>
      </rPr>
      <t xml:space="preserve">    do     2000 g</t>
    </r>
  </si>
  <si>
    <r>
      <rPr>
        <b/>
        <sz val="12"/>
        <color theme="1"/>
        <rFont val="Times New Roman"/>
        <family val="1"/>
        <charset val="238"/>
      </rPr>
      <t>Przesyłki listowe o wadze do 2 000 g (Format S, M i L):</t>
    </r>
    <r>
      <rPr>
        <sz val="12"/>
        <color theme="1"/>
        <rFont val="Times New Roman"/>
        <family val="1"/>
        <charset val="238"/>
      </rPr>
      <t xml:space="preserve">
a) Zwykłe ekonomiczne nierejestrowane - przesyłka nierejestrowana niebędąca przesyłką najszybszej kategorii,
b) Zwykłe priorytetowe nierejestrowane - przesyłka nierejestrowana najszybszej kategorii,
c) Polecone ekonomiczne - przesyłka rejestrowana, przemieszczana i doręczana w sposób zabezpieczający ją przed utratą, ubytkiem zawartości lub uszkodzeniem,
d) polecone priorytetowe - przesyłka rejestrowana najszybszej kategorii, przemieszczana i doręczana w sposób zabezpieczający ją przed utratą, ubytkiem zawartości lub uszkodzeniem,
e) polecone ekonomiczne za zwrotnym potwierdzeniem odbioru (ZPO) - przesyłka rejestrowana, przyjęta za potwierdzeniem nadania i doręczona za pokwitowaniem odbioru,
f) polecone priorytetowe ze zwrotnym potwierdzeniem odbioru (ZPO) - przesyłka rejestrowananajszybszej kategorii, przyjęta za potwierdzeniem nadania i doręczona za pokwitowaniemodbioru,
• kategoria czasu doręczenia (Ekonomiczna i Priorytetowa).
• format przesyłek:
S – maksymalny wymiar koperty C5 (162 × 229 x 20mm) do 500g, 
M – maksymalny wymiar koperty C4 (229 × 324 x 20mm) do 1000g, 
L– ponad wymiar koperty C4, (suma wymiarów nie może przekroczyć 900mm, przy czym długość nie może być, większa niż 600mm) - do 2000g.</t>
    </r>
  </si>
  <si>
    <r>
      <rPr>
        <b/>
        <sz val="12"/>
        <color theme="1"/>
        <rFont val="Times New Roman"/>
        <family val="1"/>
        <charset val="238"/>
      </rPr>
      <t>Paczki pocztowe o wadze do 10 000 g (Gabaryt A i B):</t>
    </r>
    <r>
      <rPr>
        <sz val="12"/>
        <color theme="1"/>
        <rFont val="Times New Roman"/>
        <family val="1"/>
        <charset val="238"/>
      </rPr>
      <t xml:space="preserve">
a) ekonomiczne - paczki rejestrowane niebędące paczkami najszybszej kategorii,
b) priorytetowe - paczki rejestrowane najszybszej kategorii,
c) ze zwrotnym poświadczeniem odbioru - paczki rejestrowane ekonomiczne i priorytetowe przyjęte za potwierdzeniem nadania i doręczone za pokwitowaniem odbioru.
Gabaryt A - to paczka o wymiarach:
Minimum - wymiary strony adresowej nie mogą być mniejsze niż 90 x 140 mm,
Maksimum - żaden z wymiarów nie może przekroczyć długości 600 mm, szerokość 500 mm,wysokość 300 mm
Gabaryt B - to paczka o wymiarach:
Minimum - jeśli choć jeden z wymiarów przekracza długość 600 mm, szerokość 500 mm,wysokość 300 mm,
Maksimum - suma długości i największego obwodu mierzonego w innym kierunku niż długość - 3000 mm, przy czym największy wymiar nie może przekroczyć 1500 mm.
</t>
    </r>
  </si>
  <si>
    <t xml:space="preserve">FORMAT S  
(MAX WYM. 8X38X64) CM            
PRZESYŁKA DO 20 KG          </t>
  </si>
  <si>
    <t xml:space="preserve">standard </t>
  </si>
  <si>
    <t>do 9:00</t>
  </si>
  <si>
    <t>do 12:00</t>
  </si>
  <si>
    <t>doręczenie po 17:00</t>
  </si>
  <si>
    <t>ostrożnie</t>
  </si>
  <si>
    <t>dostarczenie do rąk własnych</t>
  </si>
  <si>
    <t>usługa: przesyłka niestandardowa</t>
  </si>
  <si>
    <t>potwierdzenie odbioru</t>
  </si>
  <si>
    <t>doręczenie w sobotę</t>
  </si>
  <si>
    <t>FORMAT M 
(MAX WYM. 20X40X65) CM       
PRZESYŁKA DO 20 KG</t>
  </si>
  <si>
    <t>FORMAT L 
(MAX WYM. 42X40X65) CM    
 PRZESYŁKA DO 20 KG</t>
  </si>
  <si>
    <t>FORMAT XL 
(MAX WYM. 60X60X70) CM   
PRZESYŁKA DO 20 KG</t>
  </si>
  <si>
    <t>FORMAT 2XL 
(MAX DŁUGOŚC 120 CM, WYS+SZER+DŁ 250 CM) 
PRZESYŁKA DO 30 KG</t>
  </si>
  <si>
    <t>FORMAT 2XL 
(MAX DŁUGOŚC 120 CM, WYS+SZER+DŁ 250 CM PRZESYŁKA DO 50 KG</t>
  </si>
  <si>
    <r>
      <t xml:space="preserve">  </t>
    </r>
    <r>
      <rPr>
        <b/>
        <u/>
        <sz val="14"/>
        <color theme="1"/>
        <rFont val="Times New Roman"/>
        <family val="1"/>
        <charset val="238"/>
      </rPr>
      <t>Pakiet  1  - Przesyłki listowe oraz paczki pocztowe</t>
    </r>
  </si>
  <si>
    <t xml:space="preserve">Wartość brutto </t>
  </si>
  <si>
    <t>Stawka VAT (%)</t>
  </si>
  <si>
    <t>Cena jednostkowa brutto złotych</t>
  </si>
  <si>
    <t>Szacowana ilość korespondencji lub usług przez cały okres obowiązywania umowy (36 miesiący)</t>
  </si>
  <si>
    <t>Wartość brutto oferty:</t>
  </si>
  <si>
    <t>*w przypadku przesyłek o gabarytach /standardach nie ujętych w Formularzu asortymentowo-cenowym Zamawiający będzie korzystał z cennika Wykonawcy obowiązujcego w dniu nadawania przesyłki.</t>
  </si>
  <si>
    <r>
      <t xml:space="preserve">  </t>
    </r>
    <r>
      <rPr>
        <b/>
        <u/>
        <sz val="14"/>
        <rFont val="Times New Roman"/>
        <family val="1"/>
        <charset val="238"/>
      </rPr>
      <t>Pakiet  2  - Usługi kurierskie</t>
    </r>
  </si>
  <si>
    <r>
      <t xml:space="preserve">Opłata miesięczna za odbiór przesyłek </t>
    </r>
    <r>
      <rPr>
        <sz val="11"/>
        <color rgb="FFFF0000"/>
        <rFont val="Times New Roman"/>
        <family val="1"/>
        <charset val="238"/>
      </rPr>
      <t xml:space="preserve">oraz paczek  z </t>
    </r>
    <r>
      <rPr>
        <sz val="11"/>
        <color rgb="FF000000"/>
        <rFont val="Times New Roman"/>
        <family val="1"/>
        <charset val="238"/>
      </rPr>
      <t xml:space="preserve">siedziby Zamawiającego 5/tyg
w godzinach: </t>
    </r>
    <r>
      <rPr>
        <sz val="11"/>
        <color rgb="FFFF0000"/>
        <rFont val="Times New Roman"/>
        <family val="1"/>
        <charset val="238"/>
      </rPr>
      <t xml:space="preserve">12.00-14.30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</si>
</sst>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16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/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 shrinkToFi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7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Border="1"/>
    <xf numFmtId="0" fontId="3" fillId="0" borderId="0" xfId="0" applyFont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0" xfId="0" applyNumberFormat="1" applyFont="1" applyBorder="1"/>
    <xf numFmtId="164" fontId="3" fillId="0" borderId="0" xfId="0" applyNumberFormat="1" applyFont="1" applyBorder="1"/>
    <xf numFmtId="0" fontId="13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 shrinkToFi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topLeftCell="A10" zoomScaleNormal="100" zoomScaleSheetLayoutView="100" workbookViewId="0">
      <selection activeCell="C131" sqref="C131"/>
    </sheetView>
  </sheetViews>
  <sheetFormatPr defaultRowHeight="15" x14ac:dyDescent="0.25"/>
  <cols>
    <col min="1" max="1" width="2.85546875" customWidth="1"/>
    <col min="2" max="2" width="6.28515625" customWidth="1"/>
    <col min="3" max="3" width="27.28515625" customWidth="1"/>
    <col min="4" max="4" width="33.140625" customWidth="1"/>
    <col min="5" max="5" width="13.42578125" customWidth="1"/>
    <col min="6" max="6" width="11" customWidth="1"/>
    <col min="7" max="7" width="12.42578125" customWidth="1"/>
    <col min="8" max="8" width="21" customWidth="1"/>
    <col min="9" max="9" width="0.140625" customWidth="1"/>
    <col min="10" max="10" width="11.85546875" bestFit="1" customWidth="1"/>
  </cols>
  <sheetData>
    <row r="1" spans="1:11" ht="39.75" customHeight="1" x14ac:dyDescent="0.25">
      <c r="B1" s="4"/>
      <c r="C1" s="4"/>
      <c r="D1" s="4"/>
      <c r="E1" s="4"/>
      <c r="F1" s="4"/>
      <c r="G1" s="4" t="s">
        <v>44</v>
      </c>
      <c r="H1" s="4"/>
      <c r="I1" s="4"/>
      <c r="J1" s="4"/>
    </row>
    <row r="2" spans="1:11" ht="59.25" customHeight="1" x14ac:dyDescent="0.25">
      <c r="B2" s="5"/>
      <c r="C2" s="5"/>
      <c r="D2" s="5"/>
      <c r="E2" s="5"/>
      <c r="F2" s="5"/>
      <c r="G2" s="6" t="s">
        <v>45</v>
      </c>
      <c r="H2" s="7"/>
      <c r="I2" s="4"/>
      <c r="J2" s="4"/>
    </row>
    <row r="3" spans="1:11" ht="34.5" customHeight="1" x14ac:dyDescent="0.25">
      <c r="B3" s="56" t="s">
        <v>53</v>
      </c>
      <c r="C3" s="56"/>
      <c r="D3" s="56"/>
      <c r="E3" s="56"/>
      <c r="F3" s="56"/>
      <c r="G3" s="56"/>
      <c r="H3" s="56"/>
      <c r="I3" s="30"/>
      <c r="J3" s="4"/>
    </row>
    <row r="4" spans="1:11" ht="48" customHeight="1" x14ac:dyDescent="0.25">
      <c r="B4" s="58" t="s">
        <v>78</v>
      </c>
      <c r="C4" s="56"/>
      <c r="D4" s="56"/>
      <c r="E4" s="56"/>
      <c r="F4" s="56"/>
      <c r="G4" s="56"/>
      <c r="H4" s="56"/>
      <c r="I4" s="31"/>
      <c r="J4" s="29"/>
      <c r="K4" s="28"/>
    </row>
    <row r="5" spans="1:11" ht="28.5" x14ac:dyDescent="0.25">
      <c r="B5" s="59" t="s">
        <v>0</v>
      </c>
      <c r="C5" s="59" t="s">
        <v>1</v>
      </c>
      <c r="D5" s="59" t="s">
        <v>2</v>
      </c>
      <c r="E5" s="14" t="s">
        <v>3</v>
      </c>
      <c r="F5" s="59" t="s">
        <v>5</v>
      </c>
      <c r="G5" s="59"/>
      <c r="H5" s="59"/>
      <c r="I5" s="59"/>
      <c r="J5" s="27"/>
    </row>
    <row r="6" spans="1:11" ht="13.5" customHeight="1" x14ac:dyDescent="0.25">
      <c r="B6" s="59"/>
      <c r="C6" s="59"/>
      <c r="D6" s="59"/>
      <c r="E6" s="15" t="s">
        <v>4</v>
      </c>
      <c r="F6" s="59"/>
      <c r="G6" s="59"/>
      <c r="H6" s="59"/>
      <c r="I6" s="59"/>
      <c r="J6" s="4"/>
    </row>
    <row r="7" spans="1:11" x14ac:dyDescent="0.25">
      <c r="B7" s="59" t="s">
        <v>6</v>
      </c>
      <c r="C7" s="59"/>
      <c r="D7" s="59"/>
      <c r="E7" s="59"/>
      <c r="F7" s="14" t="s">
        <v>7</v>
      </c>
      <c r="G7" s="59" t="s">
        <v>54</v>
      </c>
      <c r="H7" s="59" t="s">
        <v>55</v>
      </c>
      <c r="I7" s="59"/>
      <c r="J7" s="4"/>
    </row>
    <row r="8" spans="1:11" ht="23.25" customHeight="1" x14ac:dyDescent="0.25">
      <c r="B8" s="59"/>
      <c r="C8" s="59"/>
      <c r="D8" s="59"/>
      <c r="E8" s="59"/>
      <c r="F8" s="15" t="s">
        <v>8</v>
      </c>
      <c r="G8" s="59"/>
      <c r="H8" s="60" t="s">
        <v>9</v>
      </c>
      <c r="I8" s="60"/>
      <c r="J8" s="4"/>
    </row>
    <row r="9" spans="1:11" x14ac:dyDescent="0.25"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32"/>
      <c r="J9" s="29"/>
    </row>
    <row r="10" spans="1:11" x14ac:dyDescent="0.25">
      <c r="A10" s="3"/>
      <c r="B10" s="61" t="s">
        <v>10</v>
      </c>
      <c r="C10" s="61" t="s">
        <v>11</v>
      </c>
      <c r="D10" s="16" t="s">
        <v>56</v>
      </c>
      <c r="E10" s="17"/>
      <c r="F10" s="14">
        <v>5700</v>
      </c>
      <c r="G10" s="14"/>
      <c r="H10" s="18">
        <f>SUM(E10*F10)</f>
        <v>0</v>
      </c>
      <c r="I10" s="32"/>
      <c r="J10" s="29"/>
    </row>
    <row r="11" spans="1:11" ht="19.5" customHeight="1" x14ac:dyDescent="0.25">
      <c r="A11" s="3"/>
      <c r="B11" s="61"/>
      <c r="C11" s="61"/>
      <c r="D11" s="16" t="s">
        <v>57</v>
      </c>
      <c r="E11" s="17"/>
      <c r="F11" s="14">
        <v>2100</v>
      </c>
      <c r="G11" s="14"/>
      <c r="H11" s="18">
        <f>SUM(E11*F11)</f>
        <v>0</v>
      </c>
      <c r="I11" s="32"/>
      <c r="J11" s="29"/>
    </row>
    <row r="12" spans="1:11" ht="17.25" customHeight="1" x14ac:dyDescent="0.25">
      <c r="A12" s="3"/>
      <c r="B12" s="61"/>
      <c r="C12" s="61"/>
      <c r="D12" s="16" t="s">
        <v>58</v>
      </c>
      <c r="E12" s="17"/>
      <c r="F12" s="14">
        <v>120</v>
      </c>
      <c r="G12" s="14"/>
      <c r="H12" s="18">
        <f t="shared" ref="H12:H13" si="0">SUM(E12*F12)</f>
        <v>0</v>
      </c>
      <c r="I12" s="32"/>
      <c r="J12" s="29"/>
    </row>
    <row r="13" spans="1:11" x14ac:dyDescent="0.25">
      <c r="A13" s="3"/>
      <c r="B13" s="61" t="s">
        <v>12</v>
      </c>
      <c r="C13" s="61" t="s">
        <v>13</v>
      </c>
      <c r="D13" s="16" t="s">
        <v>56</v>
      </c>
      <c r="E13" s="17"/>
      <c r="F13" s="14">
        <v>25</v>
      </c>
      <c r="G13" s="14"/>
      <c r="H13" s="18">
        <f t="shared" si="0"/>
        <v>0</v>
      </c>
      <c r="I13" s="32"/>
      <c r="J13" s="29"/>
    </row>
    <row r="14" spans="1:11" ht="17.25" customHeight="1" x14ac:dyDescent="0.25">
      <c r="A14" s="3"/>
      <c r="B14" s="61"/>
      <c r="C14" s="61"/>
      <c r="D14" s="16" t="s">
        <v>59</v>
      </c>
      <c r="E14" s="17"/>
      <c r="F14" s="14">
        <v>100</v>
      </c>
      <c r="G14" s="14"/>
      <c r="H14" s="18">
        <f t="shared" ref="H14" si="1">SUM(E14*F14)</f>
        <v>0</v>
      </c>
      <c r="I14" s="32"/>
      <c r="J14" s="29"/>
    </row>
    <row r="15" spans="1:11" ht="18.75" customHeight="1" x14ac:dyDescent="0.25">
      <c r="A15" s="3"/>
      <c r="B15" s="61"/>
      <c r="C15" s="61"/>
      <c r="D15" s="16" t="s">
        <v>60</v>
      </c>
      <c r="E15" s="17"/>
      <c r="F15" s="14">
        <v>80</v>
      </c>
      <c r="G15" s="14"/>
      <c r="H15" s="18">
        <f t="shared" ref="H15" si="2">SUM(E15*F15)</f>
        <v>0</v>
      </c>
      <c r="I15" s="32"/>
      <c r="J15" s="29"/>
    </row>
    <row r="16" spans="1:11" x14ac:dyDescent="0.25">
      <c r="A16" s="3"/>
      <c r="B16" s="61" t="s">
        <v>14</v>
      </c>
      <c r="C16" s="61" t="s">
        <v>15</v>
      </c>
      <c r="D16" s="16" t="s">
        <v>56</v>
      </c>
      <c r="E16" s="17"/>
      <c r="F16" s="14">
        <v>6500</v>
      </c>
      <c r="G16" s="14"/>
      <c r="H16" s="18">
        <f t="shared" ref="H16:H17" si="3">SUM(E16*F16)</f>
        <v>0</v>
      </c>
      <c r="I16" s="32"/>
      <c r="J16" s="29"/>
    </row>
    <row r="17" spans="1:10" x14ac:dyDescent="0.25">
      <c r="A17" s="3"/>
      <c r="B17" s="61"/>
      <c r="C17" s="61"/>
      <c r="D17" s="16" t="s">
        <v>16</v>
      </c>
      <c r="E17" s="17"/>
      <c r="F17" s="14">
        <v>400</v>
      </c>
      <c r="G17" s="14"/>
      <c r="H17" s="18">
        <f t="shared" si="3"/>
        <v>0</v>
      </c>
      <c r="I17" s="32"/>
      <c r="J17" s="29"/>
    </row>
    <row r="18" spans="1:10" x14ac:dyDescent="0.25">
      <c r="A18" s="3"/>
      <c r="B18" s="61"/>
      <c r="C18" s="61"/>
      <c r="D18" s="16" t="s">
        <v>59</v>
      </c>
      <c r="E18" s="17"/>
      <c r="F18" s="14">
        <v>20000</v>
      </c>
      <c r="G18" s="14"/>
      <c r="H18" s="18">
        <f t="shared" ref="H18" si="4">SUM(E18*F18)</f>
        <v>0</v>
      </c>
      <c r="I18" s="32"/>
      <c r="J18" s="29"/>
    </row>
    <row r="19" spans="1:10" x14ac:dyDescent="0.25">
      <c r="A19" s="3"/>
      <c r="B19" s="61"/>
      <c r="C19" s="61"/>
      <c r="D19" s="16" t="s">
        <v>16</v>
      </c>
      <c r="E19" s="17"/>
      <c r="F19" s="14">
        <v>200</v>
      </c>
      <c r="G19" s="14"/>
      <c r="H19" s="18">
        <f t="shared" ref="H19" si="5">SUM(E19*F19)</f>
        <v>0</v>
      </c>
      <c r="I19" s="32"/>
      <c r="J19" s="29"/>
    </row>
    <row r="20" spans="1:10" x14ac:dyDescent="0.25">
      <c r="A20" s="3"/>
      <c r="B20" s="61"/>
      <c r="C20" s="61"/>
      <c r="D20" s="16" t="s">
        <v>60</v>
      </c>
      <c r="E20" s="17"/>
      <c r="F20" s="14">
        <v>330</v>
      </c>
      <c r="G20" s="14"/>
      <c r="H20" s="18">
        <f t="shared" ref="H20" si="6">SUM(E20*F20)</f>
        <v>0</v>
      </c>
      <c r="I20" s="32"/>
      <c r="J20" s="29"/>
    </row>
    <row r="21" spans="1:10" x14ac:dyDescent="0.25">
      <c r="A21" s="3"/>
      <c r="B21" s="61"/>
      <c r="C21" s="61"/>
      <c r="D21" s="16" t="s">
        <v>16</v>
      </c>
      <c r="E21" s="17"/>
      <c r="F21" s="14">
        <v>10</v>
      </c>
      <c r="G21" s="14"/>
      <c r="H21" s="18">
        <f t="shared" ref="H21:H23" si="7">SUM(E21*F21)</f>
        <v>0</v>
      </c>
      <c r="I21" s="32"/>
      <c r="J21" s="29"/>
    </row>
    <row r="22" spans="1:10" ht="18.75" customHeight="1" x14ac:dyDescent="0.25">
      <c r="A22" s="3"/>
      <c r="B22" s="61" t="s">
        <v>17</v>
      </c>
      <c r="C22" s="61" t="s">
        <v>18</v>
      </c>
      <c r="D22" s="16" t="s">
        <v>56</v>
      </c>
      <c r="E22" s="17"/>
      <c r="F22" s="14">
        <v>500</v>
      </c>
      <c r="G22" s="14"/>
      <c r="H22" s="18">
        <f t="shared" si="7"/>
        <v>0</v>
      </c>
      <c r="I22" s="32"/>
      <c r="J22" s="29"/>
    </row>
    <row r="23" spans="1:10" x14ac:dyDescent="0.25">
      <c r="A23" s="3"/>
      <c r="B23" s="61"/>
      <c r="C23" s="61"/>
      <c r="D23" s="16" t="s">
        <v>16</v>
      </c>
      <c r="E23" s="17"/>
      <c r="F23" s="14">
        <v>5</v>
      </c>
      <c r="G23" s="14"/>
      <c r="H23" s="18">
        <f t="shared" si="7"/>
        <v>0</v>
      </c>
      <c r="I23" s="32"/>
      <c r="J23" s="29"/>
    </row>
    <row r="24" spans="1:10" x14ac:dyDescent="0.25">
      <c r="A24" s="3"/>
      <c r="B24" s="61"/>
      <c r="C24" s="61"/>
      <c r="D24" s="16" t="s">
        <v>59</v>
      </c>
      <c r="E24" s="17"/>
      <c r="F24" s="14">
        <v>180</v>
      </c>
      <c r="G24" s="14"/>
      <c r="H24" s="18">
        <f t="shared" ref="H24" si="8">SUM(E24*F24)</f>
        <v>0</v>
      </c>
      <c r="I24" s="32"/>
      <c r="J24" s="29"/>
    </row>
    <row r="25" spans="1:10" x14ac:dyDescent="0.25">
      <c r="A25" s="3"/>
      <c r="B25" s="61"/>
      <c r="C25" s="61"/>
      <c r="D25" s="16" t="s">
        <v>16</v>
      </c>
      <c r="E25" s="17"/>
      <c r="F25" s="14">
        <v>5</v>
      </c>
      <c r="G25" s="14"/>
      <c r="H25" s="18">
        <f t="shared" ref="H25:H26" si="9">SUM(E25*F25)</f>
        <v>0</v>
      </c>
      <c r="I25" s="32"/>
      <c r="J25" s="29"/>
    </row>
    <row r="26" spans="1:10" ht="18" customHeight="1" x14ac:dyDescent="0.25">
      <c r="A26" s="3"/>
      <c r="B26" s="61"/>
      <c r="C26" s="61"/>
      <c r="D26" s="16" t="s">
        <v>60</v>
      </c>
      <c r="E26" s="17"/>
      <c r="F26" s="14">
        <v>5</v>
      </c>
      <c r="G26" s="14"/>
      <c r="H26" s="18">
        <f t="shared" si="9"/>
        <v>0</v>
      </c>
      <c r="I26" s="32"/>
      <c r="J26" s="29"/>
    </row>
    <row r="27" spans="1:10" x14ac:dyDescent="0.25">
      <c r="A27" s="3"/>
      <c r="B27" s="61"/>
      <c r="C27" s="61"/>
      <c r="D27" s="16" t="s">
        <v>16</v>
      </c>
      <c r="E27" s="17"/>
      <c r="F27" s="14">
        <v>1</v>
      </c>
      <c r="G27" s="14"/>
      <c r="H27" s="18">
        <f t="shared" ref="H27" si="10">SUM(E27*F27)</f>
        <v>0</v>
      </c>
      <c r="I27" s="32"/>
      <c r="J27" s="29"/>
    </row>
    <row r="28" spans="1:10" x14ac:dyDescent="0.25">
      <c r="A28" s="3"/>
      <c r="B28" s="61" t="s">
        <v>19</v>
      </c>
      <c r="C28" s="61" t="s">
        <v>20</v>
      </c>
      <c r="D28" s="16" t="s">
        <v>56</v>
      </c>
      <c r="E28" s="17"/>
      <c r="F28" s="14">
        <v>230</v>
      </c>
      <c r="G28" s="14"/>
      <c r="H28" s="18">
        <f t="shared" ref="H28" si="11">SUM(E28*F28)</f>
        <v>0</v>
      </c>
      <c r="I28" s="32"/>
      <c r="J28" s="29"/>
    </row>
    <row r="29" spans="1:10" x14ac:dyDescent="0.25">
      <c r="A29" s="3"/>
      <c r="B29" s="61"/>
      <c r="C29" s="61"/>
      <c r="D29" s="16" t="s">
        <v>16</v>
      </c>
      <c r="E29" s="17"/>
      <c r="F29" s="14">
        <v>20</v>
      </c>
      <c r="G29" s="14"/>
      <c r="H29" s="18">
        <f t="shared" ref="H29:H35" si="12">SUM(E29*F29)</f>
        <v>0</v>
      </c>
      <c r="I29" s="32"/>
      <c r="J29" s="29"/>
    </row>
    <row r="30" spans="1:10" ht="18" customHeight="1" x14ac:dyDescent="0.25">
      <c r="A30" s="3"/>
      <c r="B30" s="61"/>
      <c r="C30" s="61"/>
      <c r="D30" s="16" t="s">
        <v>59</v>
      </c>
      <c r="E30" s="17"/>
      <c r="F30" s="14">
        <v>200</v>
      </c>
      <c r="G30" s="14"/>
      <c r="H30" s="18">
        <f t="shared" ref="H30" si="13">SUM(E30*F30)</f>
        <v>0</v>
      </c>
      <c r="I30" s="32"/>
      <c r="J30" s="29"/>
    </row>
    <row r="31" spans="1:10" x14ac:dyDescent="0.25">
      <c r="A31" s="3"/>
      <c r="B31" s="61"/>
      <c r="C31" s="61"/>
      <c r="D31" s="16" t="s">
        <v>16</v>
      </c>
      <c r="E31" s="17"/>
      <c r="F31" s="14">
        <v>20</v>
      </c>
      <c r="G31" s="14"/>
      <c r="H31" s="18">
        <f t="shared" si="12"/>
        <v>0</v>
      </c>
      <c r="I31" s="32"/>
      <c r="J31" s="29"/>
    </row>
    <row r="32" spans="1:10" ht="19.5" customHeight="1" x14ac:dyDescent="0.25">
      <c r="A32" s="3"/>
      <c r="B32" s="61"/>
      <c r="C32" s="61"/>
      <c r="D32" s="16" t="s">
        <v>60</v>
      </c>
      <c r="E32" s="17"/>
      <c r="F32" s="14">
        <v>20</v>
      </c>
      <c r="G32" s="14"/>
      <c r="H32" s="18">
        <f t="shared" ref="H32" si="14">SUM(E32*F32)</f>
        <v>0</v>
      </c>
      <c r="I32" s="32"/>
      <c r="J32" s="29"/>
    </row>
    <row r="33" spans="1:10" x14ac:dyDescent="0.25">
      <c r="A33" s="3"/>
      <c r="B33" s="61"/>
      <c r="C33" s="61"/>
      <c r="D33" s="16" t="s">
        <v>16</v>
      </c>
      <c r="E33" s="17"/>
      <c r="F33" s="14">
        <v>2</v>
      </c>
      <c r="G33" s="14"/>
      <c r="H33" s="18">
        <f t="shared" si="12"/>
        <v>0</v>
      </c>
      <c r="I33" s="32"/>
      <c r="J33" s="29"/>
    </row>
    <row r="34" spans="1:10" ht="24.75" customHeight="1" x14ac:dyDescent="0.25">
      <c r="A34" s="3"/>
      <c r="B34" s="61" t="s">
        <v>21</v>
      </c>
      <c r="C34" s="61" t="s">
        <v>22</v>
      </c>
      <c r="D34" s="16" t="s">
        <v>56</v>
      </c>
      <c r="E34" s="17"/>
      <c r="F34" s="14">
        <v>100</v>
      </c>
      <c r="G34" s="14"/>
      <c r="H34" s="18">
        <f t="shared" ref="H34" si="15">SUM(E34*F34)</f>
        <v>0</v>
      </c>
      <c r="I34" s="32"/>
      <c r="J34" s="29"/>
    </row>
    <row r="35" spans="1:10" x14ac:dyDescent="0.25">
      <c r="A35" s="3"/>
      <c r="B35" s="61"/>
      <c r="C35" s="61"/>
      <c r="D35" s="16" t="s">
        <v>16</v>
      </c>
      <c r="E35" s="17"/>
      <c r="F35" s="14">
        <v>10</v>
      </c>
      <c r="G35" s="14"/>
      <c r="H35" s="18">
        <f t="shared" si="12"/>
        <v>0</v>
      </c>
      <c r="I35" s="32"/>
      <c r="J35" s="29"/>
    </row>
    <row r="36" spans="1:10" x14ac:dyDescent="0.25">
      <c r="A36" s="3"/>
      <c r="B36" s="61"/>
      <c r="C36" s="61"/>
      <c r="D36" s="16" t="s">
        <v>59</v>
      </c>
      <c r="E36" s="17"/>
      <c r="F36" s="14">
        <v>100</v>
      </c>
      <c r="G36" s="14"/>
      <c r="H36" s="18">
        <f t="shared" ref="H36" si="16">SUM(E36*F36)</f>
        <v>0</v>
      </c>
      <c r="I36" s="32"/>
      <c r="J36" s="29"/>
    </row>
    <row r="37" spans="1:10" x14ac:dyDescent="0.25">
      <c r="A37" s="3"/>
      <c r="B37" s="61"/>
      <c r="C37" s="61"/>
      <c r="D37" s="16" t="s">
        <v>16</v>
      </c>
      <c r="E37" s="17"/>
      <c r="F37" s="14">
        <v>10</v>
      </c>
      <c r="G37" s="14"/>
      <c r="H37" s="18">
        <f t="shared" ref="H37:H39" si="17">SUM(E37*F37)</f>
        <v>0</v>
      </c>
      <c r="I37" s="32"/>
      <c r="J37" s="29"/>
    </row>
    <row r="38" spans="1:10" ht="24.75" customHeight="1" x14ac:dyDescent="0.25">
      <c r="A38" s="3"/>
      <c r="B38" s="61"/>
      <c r="C38" s="61"/>
      <c r="D38" s="16" t="s">
        <v>60</v>
      </c>
      <c r="E38" s="17"/>
      <c r="F38" s="14">
        <v>100</v>
      </c>
      <c r="G38" s="14"/>
      <c r="H38" s="18">
        <f t="shared" si="17"/>
        <v>0</v>
      </c>
      <c r="I38" s="32"/>
      <c r="J38" s="29"/>
    </row>
    <row r="39" spans="1:10" x14ac:dyDescent="0.25">
      <c r="A39" s="3"/>
      <c r="B39" s="61"/>
      <c r="C39" s="61"/>
      <c r="D39" s="16" t="s">
        <v>16</v>
      </c>
      <c r="E39" s="17"/>
      <c r="F39" s="14">
        <v>1</v>
      </c>
      <c r="G39" s="14"/>
      <c r="H39" s="18">
        <f t="shared" si="17"/>
        <v>0</v>
      </c>
      <c r="I39" s="32"/>
      <c r="J39" s="34"/>
    </row>
    <row r="40" spans="1:10" ht="40.5" customHeight="1" x14ac:dyDescent="0.25">
      <c r="B40" s="59" t="s">
        <v>23</v>
      </c>
      <c r="C40" s="59"/>
      <c r="D40" s="59"/>
      <c r="E40" s="59"/>
      <c r="F40" s="59"/>
      <c r="G40" s="59"/>
      <c r="H40" s="19"/>
      <c r="I40" s="32"/>
      <c r="J40" s="29"/>
    </row>
    <row r="41" spans="1:10" ht="18.75" customHeight="1" x14ac:dyDescent="0.25">
      <c r="B41" s="61" t="s">
        <v>10</v>
      </c>
      <c r="C41" s="61" t="s">
        <v>13</v>
      </c>
      <c r="D41" s="16" t="s">
        <v>38</v>
      </c>
      <c r="E41" s="17"/>
      <c r="F41" s="14">
        <v>50</v>
      </c>
      <c r="G41" s="14"/>
      <c r="H41" s="18">
        <f t="shared" ref="H41:H44" si="18">SUM(E41*F41)</f>
        <v>0</v>
      </c>
      <c r="I41" s="32"/>
      <c r="J41" s="29"/>
    </row>
    <row r="42" spans="1:10" ht="18.75" customHeight="1" x14ac:dyDescent="0.25">
      <c r="B42" s="61"/>
      <c r="C42" s="61"/>
      <c r="D42" s="16" t="s">
        <v>39</v>
      </c>
      <c r="E42" s="17"/>
      <c r="F42" s="14">
        <v>5</v>
      </c>
      <c r="G42" s="14"/>
      <c r="H42" s="18">
        <f t="shared" si="18"/>
        <v>0</v>
      </c>
      <c r="I42" s="32"/>
      <c r="J42" s="29"/>
    </row>
    <row r="43" spans="1:10" ht="18.75" customHeight="1" x14ac:dyDescent="0.25">
      <c r="B43" s="61"/>
      <c r="C43" s="61"/>
      <c r="D43" s="16" t="s">
        <v>40</v>
      </c>
      <c r="E43" s="17"/>
      <c r="F43" s="14">
        <v>5</v>
      </c>
      <c r="G43" s="14"/>
      <c r="H43" s="18">
        <f t="shared" si="18"/>
        <v>0</v>
      </c>
      <c r="I43" s="32"/>
      <c r="J43" s="29"/>
    </row>
    <row r="44" spans="1:10" ht="18.75" customHeight="1" x14ac:dyDescent="0.25">
      <c r="B44" s="61"/>
      <c r="C44" s="61"/>
      <c r="D44" s="16" t="s">
        <v>25</v>
      </c>
      <c r="E44" s="17"/>
      <c r="F44" s="14">
        <v>5</v>
      </c>
      <c r="G44" s="14"/>
      <c r="H44" s="18">
        <f t="shared" si="18"/>
        <v>0</v>
      </c>
      <c r="I44" s="32"/>
      <c r="J44" s="29"/>
    </row>
    <row r="45" spans="1:10" ht="18.75" customHeight="1" x14ac:dyDescent="0.25">
      <c r="B45" s="61"/>
      <c r="C45" s="61"/>
      <c r="D45" s="16" t="s">
        <v>26</v>
      </c>
      <c r="E45" s="17"/>
      <c r="F45" s="14">
        <v>5</v>
      </c>
      <c r="G45" s="14"/>
      <c r="H45" s="18">
        <f>SUM(E45*F45)</f>
        <v>0</v>
      </c>
      <c r="I45" s="32"/>
      <c r="J45" s="29"/>
    </row>
    <row r="46" spans="1:10" ht="18.75" customHeight="1" x14ac:dyDescent="0.25">
      <c r="B46" s="61"/>
      <c r="C46" s="61"/>
      <c r="D46" s="16" t="s">
        <v>27</v>
      </c>
      <c r="E46" s="17"/>
      <c r="F46" s="14">
        <v>5</v>
      </c>
      <c r="G46" s="14"/>
      <c r="H46" s="18">
        <f>SUM(E46*F46)</f>
        <v>0</v>
      </c>
      <c r="I46" s="32"/>
      <c r="J46" s="29"/>
    </row>
    <row r="47" spans="1:10" ht="15.75" customHeight="1" x14ac:dyDescent="0.25">
      <c r="B47" s="61" t="s">
        <v>12</v>
      </c>
      <c r="C47" s="61" t="s">
        <v>37</v>
      </c>
      <c r="D47" s="16" t="s">
        <v>38</v>
      </c>
      <c r="E47" s="17"/>
      <c r="F47" s="14">
        <v>50</v>
      </c>
      <c r="G47" s="14"/>
      <c r="H47" s="18">
        <f t="shared" ref="H47:H53" si="19">SUM(E47*F47)</f>
        <v>0</v>
      </c>
      <c r="I47" s="32"/>
      <c r="J47" s="29"/>
    </row>
    <row r="48" spans="1:10" x14ac:dyDescent="0.25">
      <c r="B48" s="61"/>
      <c r="C48" s="61"/>
      <c r="D48" s="16" t="s">
        <v>24</v>
      </c>
      <c r="E48" s="17"/>
      <c r="F48" s="14">
        <v>2</v>
      </c>
      <c r="G48" s="14"/>
      <c r="H48" s="18">
        <f t="shared" si="19"/>
        <v>0</v>
      </c>
      <c r="I48" s="32"/>
      <c r="J48" s="29"/>
    </row>
    <row r="49" spans="2:10" x14ac:dyDescent="0.25">
      <c r="B49" s="61"/>
      <c r="C49" s="61"/>
      <c r="D49" s="16" t="s">
        <v>39</v>
      </c>
      <c r="E49" s="17"/>
      <c r="F49" s="14">
        <v>5</v>
      </c>
      <c r="G49" s="14"/>
      <c r="H49" s="18">
        <f t="shared" si="19"/>
        <v>0</v>
      </c>
      <c r="I49" s="32"/>
      <c r="J49" s="29"/>
    </row>
    <row r="50" spans="2:10" x14ac:dyDescent="0.25">
      <c r="B50" s="61"/>
      <c r="C50" s="61"/>
      <c r="D50" s="16" t="s">
        <v>24</v>
      </c>
      <c r="E50" s="17"/>
      <c r="F50" s="14">
        <v>1</v>
      </c>
      <c r="G50" s="14"/>
      <c r="H50" s="18">
        <f t="shared" si="19"/>
        <v>0</v>
      </c>
      <c r="I50" s="32"/>
      <c r="J50" s="29"/>
    </row>
    <row r="51" spans="2:10" x14ac:dyDescent="0.25">
      <c r="B51" s="61"/>
      <c r="C51" s="61"/>
      <c r="D51" s="16" t="s">
        <v>40</v>
      </c>
      <c r="E51" s="17"/>
      <c r="F51" s="14">
        <v>5</v>
      </c>
      <c r="G51" s="14"/>
      <c r="H51" s="18">
        <f t="shared" si="19"/>
        <v>0</v>
      </c>
      <c r="I51" s="32"/>
      <c r="J51" s="29"/>
    </row>
    <row r="52" spans="2:10" x14ac:dyDescent="0.25">
      <c r="B52" s="61"/>
      <c r="C52" s="61"/>
      <c r="D52" s="16" t="s">
        <v>24</v>
      </c>
      <c r="E52" s="17"/>
      <c r="F52" s="14">
        <v>1</v>
      </c>
      <c r="G52" s="14"/>
      <c r="H52" s="18">
        <f t="shared" si="19"/>
        <v>0</v>
      </c>
      <c r="I52" s="32"/>
      <c r="J52" s="29"/>
    </row>
    <row r="53" spans="2:10" x14ac:dyDescent="0.25">
      <c r="B53" s="61"/>
      <c r="C53" s="61"/>
      <c r="D53" s="16" t="s">
        <v>25</v>
      </c>
      <c r="E53" s="17"/>
      <c r="F53" s="14">
        <v>5</v>
      </c>
      <c r="G53" s="14"/>
      <c r="H53" s="18">
        <f t="shared" si="19"/>
        <v>0</v>
      </c>
      <c r="I53" s="32"/>
      <c r="J53" s="29"/>
    </row>
    <row r="54" spans="2:10" x14ac:dyDescent="0.25">
      <c r="B54" s="61"/>
      <c r="C54" s="61"/>
      <c r="D54" s="16" t="s">
        <v>24</v>
      </c>
      <c r="E54" s="17"/>
      <c r="F54" s="14">
        <v>1</v>
      </c>
      <c r="G54" s="14"/>
      <c r="H54" s="18">
        <f t="shared" ref="H54:H58" si="20">SUM(E54*F54)</f>
        <v>0</v>
      </c>
      <c r="I54" s="32"/>
      <c r="J54" s="29"/>
    </row>
    <row r="55" spans="2:10" x14ac:dyDescent="0.25">
      <c r="B55" s="61"/>
      <c r="C55" s="61"/>
      <c r="D55" s="16" t="s">
        <v>26</v>
      </c>
      <c r="E55" s="17"/>
      <c r="F55" s="14">
        <v>5</v>
      </c>
      <c r="G55" s="14"/>
      <c r="H55" s="18">
        <f>SUM(E55*F55)</f>
        <v>0</v>
      </c>
      <c r="I55" s="32"/>
      <c r="J55" s="29"/>
    </row>
    <row r="56" spans="2:10" x14ac:dyDescent="0.25">
      <c r="B56" s="61"/>
      <c r="C56" s="61"/>
      <c r="D56" s="16" t="s">
        <v>24</v>
      </c>
      <c r="E56" s="17"/>
      <c r="F56" s="14">
        <v>1</v>
      </c>
      <c r="G56" s="14"/>
      <c r="H56" s="18">
        <f t="shared" si="20"/>
        <v>0</v>
      </c>
      <c r="I56" s="32"/>
      <c r="J56" s="29"/>
    </row>
    <row r="57" spans="2:10" x14ac:dyDescent="0.25">
      <c r="B57" s="61"/>
      <c r="C57" s="61"/>
      <c r="D57" s="16" t="s">
        <v>27</v>
      </c>
      <c r="E57" s="17"/>
      <c r="F57" s="14">
        <v>5</v>
      </c>
      <c r="G57" s="14"/>
      <c r="H57" s="18">
        <f>SUM(E57*F57)</f>
        <v>0</v>
      </c>
      <c r="I57" s="32"/>
      <c r="J57" s="29"/>
    </row>
    <row r="58" spans="2:10" x14ac:dyDescent="0.25">
      <c r="B58" s="16"/>
      <c r="C58" s="61"/>
      <c r="D58" s="16" t="s">
        <v>24</v>
      </c>
      <c r="E58" s="17"/>
      <c r="F58" s="14">
        <v>1</v>
      </c>
      <c r="G58" s="14"/>
      <c r="H58" s="18">
        <f t="shared" si="20"/>
        <v>0</v>
      </c>
      <c r="I58" s="32"/>
      <c r="J58" s="34"/>
    </row>
    <row r="59" spans="2:10" x14ac:dyDescent="0.25">
      <c r="B59" s="61" t="s">
        <v>14</v>
      </c>
      <c r="C59" s="61" t="s">
        <v>22</v>
      </c>
      <c r="D59" s="16" t="s">
        <v>38</v>
      </c>
      <c r="E59" s="17"/>
      <c r="F59" s="14">
        <v>5</v>
      </c>
      <c r="G59" s="14"/>
      <c r="H59" s="18">
        <f>SUM(E59*F59)</f>
        <v>0</v>
      </c>
      <c r="I59" s="32"/>
      <c r="J59" s="29"/>
    </row>
    <row r="60" spans="2:10" x14ac:dyDescent="0.25">
      <c r="B60" s="61"/>
      <c r="C60" s="61"/>
      <c r="D60" s="16" t="s">
        <v>24</v>
      </c>
      <c r="E60" s="17"/>
      <c r="F60" s="14">
        <v>1</v>
      </c>
      <c r="G60" s="14"/>
      <c r="H60" s="18">
        <f>SUM(E60*F60)</f>
        <v>0</v>
      </c>
      <c r="I60" s="32"/>
      <c r="J60" s="29"/>
    </row>
    <row r="61" spans="2:10" x14ac:dyDescent="0.25">
      <c r="B61" s="61"/>
      <c r="C61" s="61"/>
      <c r="D61" s="16" t="s">
        <v>39</v>
      </c>
      <c r="E61" s="17"/>
      <c r="F61" s="14">
        <v>1</v>
      </c>
      <c r="G61" s="14"/>
      <c r="H61" s="18">
        <f>SUM(E61*F61)</f>
        <v>0</v>
      </c>
      <c r="I61" s="32"/>
      <c r="J61" s="29"/>
    </row>
    <row r="62" spans="2:10" x14ac:dyDescent="0.25">
      <c r="B62" s="61"/>
      <c r="C62" s="61"/>
      <c r="D62" s="16" t="s">
        <v>24</v>
      </c>
      <c r="E62" s="17"/>
      <c r="F62" s="14">
        <v>1</v>
      </c>
      <c r="G62" s="14"/>
      <c r="H62" s="18">
        <f>SUM(E62*F62)</f>
        <v>0</v>
      </c>
      <c r="I62" s="32"/>
      <c r="J62" s="29"/>
    </row>
    <row r="63" spans="2:10" x14ac:dyDescent="0.25">
      <c r="B63" s="61"/>
      <c r="C63" s="61"/>
      <c r="D63" s="16" t="s">
        <v>40</v>
      </c>
      <c r="E63" s="17"/>
      <c r="F63" s="14">
        <v>1</v>
      </c>
      <c r="G63" s="14"/>
      <c r="H63" s="18">
        <f>SUM(E63*F63)</f>
        <v>0</v>
      </c>
      <c r="I63" s="32"/>
      <c r="J63" s="29"/>
    </row>
    <row r="64" spans="2:10" x14ac:dyDescent="0.25">
      <c r="B64" s="61"/>
      <c r="C64" s="61"/>
      <c r="D64" s="16" t="s">
        <v>24</v>
      </c>
      <c r="E64" s="17"/>
      <c r="F64" s="14">
        <v>1</v>
      </c>
      <c r="G64" s="14"/>
      <c r="H64" s="18">
        <f t="shared" ref="H64:H70" si="21">SUM(E64*F64)</f>
        <v>0</v>
      </c>
      <c r="I64" s="32"/>
      <c r="J64" s="29"/>
    </row>
    <row r="65" spans="2:10" x14ac:dyDescent="0.25">
      <c r="B65" s="61"/>
      <c r="C65" s="61"/>
      <c r="D65" s="16" t="s">
        <v>25</v>
      </c>
      <c r="E65" s="17"/>
      <c r="F65" s="14">
        <v>1</v>
      </c>
      <c r="G65" s="14"/>
      <c r="H65" s="18">
        <f t="shared" si="21"/>
        <v>0</v>
      </c>
      <c r="I65" s="32"/>
      <c r="J65" s="29"/>
    </row>
    <row r="66" spans="2:10" x14ac:dyDescent="0.25">
      <c r="B66" s="61"/>
      <c r="C66" s="61"/>
      <c r="D66" s="16" t="s">
        <v>24</v>
      </c>
      <c r="E66" s="17"/>
      <c r="F66" s="14">
        <v>1</v>
      </c>
      <c r="G66" s="14"/>
      <c r="H66" s="18">
        <f t="shared" si="21"/>
        <v>0</v>
      </c>
      <c r="I66" s="32"/>
      <c r="J66" s="29"/>
    </row>
    <row r="67" spans="2:10" x14ac:dyDescent="0.25">
      <c r="B67" s="61"/>
      <c r="C67" s="61"/>
      <c r="D67" s="16" t="s">
        <v>26</v>
      </c>
      <c r="E67" s="17"/>
      <c r="F67" s="14">
        <v>1</v>
      </c>
      <c r="G67" s="14"/>
      <c r="H67" s="18">
        <f t="shared" si="21"/>
        <v>0</v>
      </c>
      <c r="I67" s="32"/>
      <c r="J67" s="29"/>
    </row>
    <row r="68" spans="2:10" x14ac:dyDescent="0.25">
      <c r="B68" s="61"/>
      <c r="C68" s="61"/>
      <c r="D68" s="16" t="s">
        <v>24</v>
      </c>
      <c r="E68" s="17"/>
      <c r="F68" s="14">
        <v>1</v>
      </c>
      <c r="G68" s="14"/>
      <c r="H68" s="18">
        <f t="shared" si="21"/>
        <v>0</v>
      </c>
      <c r="I68" s="32"/>
      <c r="J68" s="29"/>
    </row>
    <row r="69" spans="2:10" x14ac:dyDescent="0.25">
      <c r="B69" s="61"/>
      <c r="C69" s="61"/>
      <c r="D69" s="16" t="s">
        <v>27</v>
      </c>
      <c r="E69" s="17"/>
      <c r="F69" s="14">
        <v>1</v>
      </c>
      <c r="G69" s="14"/>
      <c r="H69" s="18">
        <f t="shared" si="21"/>
        <v>0</v>
      </c>
      <c r="I69" s="32"/>
      <c r="J69" s="29"/>
    </row>
    <row r="70" spans="2:10" x14ac:dyDescent="0.25">
      <c r="B70" s="16"/>
      <c r="C70" s="16"/>
      <c r="D70" s="16" t="s">
        <v>16</v>
      </c>
      <c r="E70" s="17"/>
      <c r="F70" s="14">
        <v>1</v>
      </c>
      <c r="G70" s="14"/>
      <c r="H70" s="18">
        <f t="shared" si="21"/>
        <v>0</v>
      </c>
      <c r="I70" s="32"/>
      <c r="J70" s="34"/>
    </row>
    <row r="71" spans="2:10" ht="30.75" customHeight="1" x14ac:dyDescent="0.25">
      <c r="B71" s="59" t="s">
        <v>42</v>
      </c>
      <c r="C71" s="59"/>
      <c r="D71" s="59"/>
      <c r="E71" s="59"/>
      <c r="F71" s="59"/>
      <c r="G71" s="59"/>
      <c r="H71" s="19"/>
      <c r="I71" s="32"/>
      <c r="J71" s="34"/>
    </row>
    <row r="72" spans="2:10" ht="15.75" customHeight="1" x14ac:dyDescent="0.25">
      <c r="B72" s="61" t="s">
        <v>10</v>
      </c>
      <c r="C72" s="61" t="s">
        <v>13</v>
      </c>
      <c r="D72" s="16" t="s">
        <v>38</v>
      </c>
      <c r="E72" s="17"/>
      <c r="F72" s="14">
        <v>50</v>
      </c>
      <c r="G72" s="14"/>
      <c r="H72" s="18">
        <f t="shared" ref="H72:H75" si="22">SUM(E72*F72)</f>
        <v>0</v>
      </c>
      <c r="I72" s="32"/>
      <c r="J72" s="34"/>
    </row>
    <row r="73" spans="2:10" x14ac:dyDescent="0.25">
      <c r="B73" s="61"/>
      <c r="C73" s="61"/>
      <c r="D73" s="16" t="s">
        <v>39</v>
      </c>
      <c r="E73" s="17"/>
      <c r="F73" s="14">
        <v>5</v>
      </c>
      <c r="G73" s="14"/>
      <c r="H73" s="18">
        <f t="shared" si="22"/>
        <v>0</v>
      </c>
      <c r="I73" s="32"/>
      <c r="J73" s="34"/>
    </row>
    <row r="74" spans="2:10" x14ac:dyDescent="0.25">
      <c r="B74" s="61"/>
      <c r="C74" s="61"/>
      <c r="D74" s="16" t="s">
        <v>40</v>
      </c>
      <c r="E74" s="17"/>
      <c r="F74" s="14">
        <v>5</v>
      </c>
      <c r="G74" s="14"/>
      <c r="H74" s="18">
        <f t="shared" si="22"/>
        <v>0</v>
      </c>
      <c r="I74" s="32"/>
      <c r="J74" s="34"/>
    </row>
    <row r="75" spans="2:10" x14ac:dyDescent="0.25">
      <c r="B75" s="61"/>
      <c r="C75" s="61"/>
      <c r="D75" s="16" t="s">
        <v>25</v>
      </c>
      <c r="E75" s="17"/>
      <c r="F75" s="14">
        <v>5</v>
      </c>
      <c r="G75" s="14"/>
      <c r="H75" s="18">
        <f t="shared" si="22"/>
        <v>0</v>
      </c>
      <c r="I75" s="32"/>
      <c r="J75" s="34"/>
    </row>
    <row r="76" spans="2:10" x14ac:dyDescent="0.25">
      <c r="B76" s="61"/>
      <c r="C76" s="61"/>
      <c r="D76" s="16" t="s">
        <v>26</v>
      </c>
      <c r="E76" s="17"/>
      <c r="F76" s="14">
        <v>5</v>
      </c>
      <c r="G76" s="14"/>
      <c r="H76" s="18">
        <f>SUM(E76*F76)</f>
        <v>0</v>
      </c>
      <c r="I76" s="32"/>
      <c r="J76" s="34"/>
    </row>
    <row r="77" spans="2:10" x14ac:dyDescent="0.25">
      <c r="B77" s="61"/>
      <c r="C77" s="61"/>
      <c r="D77" s="16" t="s">
        <v>27</v>
      </c>
      <c r="E77" s="17"/>
      <c r="F77" s="14">
        <v>5</v>
      </c>
      <c r="G77" s="14"/>
      <c r="H77" s="18">
        <f>SUM(E77*F77)</f>
        <v>0</v>
      </c>
      <c r="I77" s="32"/>
      <c r="J77" s="34"/>
    </row>
    <row r="78" spans="2:10" ht="15.75" customHeight="1" x14ac:dyDescent="0.25">
      <c r="B78" s="61" t="s">
        <v>12</v>
      </c>
      <c r="C78" s="61" t="s">
        <v>37</v>
      </c>
      <c r="D78" s="16" t="s">
        <v>38</v>
      </c>
      <c r="E78" s="17"/>
      <c r="F78" s="14">
        <v>50</v>
      </c>
      <c r="G78" s="14"/>
      <c r="H78" s="18">
        <f t="shared" ref="H78:H85" si="23">SUM(E78*F78)</f>
        <v>0</v>
      </c>
      <c r="I78" s="32"/>
      <c r="J78" s="34"/>
    </row>
    <row r="79" spans="2:10" x14ac:dyDescent="0.25">
      <c r="B79" s="61"/>
      <c r="C79" s="61"/>
      <c r="D79" s="16" t="s">
        <v>24</v>
      </c>
      <c r="E79" s="17"/>
      <c r="F79" s="14">
        <v>2</v>
      </c>
      <c r="G79" s="14"/>
      <c r="H79" s="18">
        <f t="shared" si="23"/>
        <v>0</v>
      </c>
      <c r="I79" s="32"/>
      <c r="J79" s="34"/>
    </row>
    <row r="80" spans="2:10" x14ac:dyDescent="0.25">
      <c r="B80" s="61"/>
      <c r="C80" s="61"/>
      <c r="D80" s="16" t="s">
        <v>39</v>
      </c>
      <c r="E80" s="17"/>
      <c r="F80" s="14">
        <v>5</v>
      </c>
      <c r="G80" s="14"/>
      <c r="H80" s="18">
        <f t="shared" si="23"/>
        <v>0</v>
      </c>
      <c r="I80" s="32"/>
      <c r="J80" s="34"/>
    </row>
    <row r="81" spans="2:10" x14ac:dyDescent="0.25">
      <c r="B81" s="61"/>
      <c r="C81" s="61"/>
      <c r="D81" s="16" t="s">
        <v>24</v>
      </c>
      <c r="E81" s="17"/>
      <c r="F81" s="14">
        <v>1</v>
      </c>
      <c r="G81" s="14"/>
      <c r="H81" s="18">
        <f t="shared" si="23"/>
        <v>0</v>
      </c>
      <c r="I81" s="32"/>
      <c r="J81" s="34"/>
    </row>
    <row r="82" spans="2:10" x14ac:dyDescent="0.25">
      <c r="B82" s="61"/>
      <c r="C82" s="61"/>
      <c r="D82" s="16" t="s">
        <v>40</v>
      </c>
      <c r="E82" s="17"/>
      <c r="F82" s="14">
        <v>5</v>
      </c>
      <c r="G82" s="14"/>
      <c r="H82" s="18">
        <f t="shared" si="23"/>
        <v>0</v>
      </c>
      <c r="I82" s="32"/>
      <c r="J82" s="34"/>
    </row>
    <row r="83" spans="2:10" x14ac:dyDescent="0.25">
      <c r="B83" s="61"/>
      <c r="C83" s="61"/>
      <c r="D83" s="16" t="s">
        <v>24</v>
      </c>
      <c r="E83" s="17"/>
      <c r="F83" s="14">
        <v>1</v>
      </c>
      <c r="G83" s="14"/>
      <c r="H83" s="18">
        <f t="shared" si="23"/>
        <v>0</v>
      </c>
      <c r="I83" s="32"/>
      <c r="J83" s="34"/>
    </row>
    <row r="84" spans="2:10" x14ac:dyDescent="0.25">
      <c r="B84" s="61"/>
      <c r="C84" s="61"/>
      <c r="D84" s="16" t="s">
        <v>25</v>
      </c>
      <c r="E84" s="17"/>
      <c r="F84" s="14">
        <v>5</v>
      </c>
      <c r="G84" s="14"/>
      <c r="H84" s="18">
        <f t="shared" si="23"/>
        <v>0</v>
      </c>
      <c r="I84" s="32"/>
      <c r="J84" s="34"/>
    </row>
    <row r="85" spans="2:10" x14ac:dyDescent="0.25">
      <c r="B85" s="61"/>
      <c r="C85" s="61"/>
      <c r="D85" s="16" t="s">
        <v>24</v>
      </c>
      <c r="E85" s="17"/>
      <c r="F85" s="14">
        <v>1</v>
      </c>
      <c r="G85" s="14"/>
      <c r="H85" s="18">
        <f t="shared" si="23"/>
        <v>0</v>
      </c>
      <c r="I85" s="32"/>
      <c r="J85" s="34"/>
    </row>
    <row r="86" spans="2:10" x14ac:dyDescent="0.25">
      <c r="B86" s="61"/>
      <c r="C86" s="61"/>
      <c r="D86" s="16" t="s">
        <v>26</v>
      </c>
      <c r="E86" s="17"/>
      <c r="F86" s="14">
        <v>5</v>
      </c>
      <c r="G86" s="14"/>
      <c r="H86" s="18">
        <f>SUM(E86*F86)</f>
        <v>0</v>
      </c>
      <c r="I86" s="32"/>
      <c r="J86" s="34"/>
    </row>
    <row r="87" spans="2:10" x14ac:dyDescent="0.25">
      <c r="B87" s="61"/>
      <c r="C87" s="61"/>
      <c r="D87" s="16" t="s">
        <v>24</v>
      </c>
      <c r="E87" s="17"/>
      <c r="F87" s="14">
        <v>1</v>
      </c>
      <c r="G87" s="14"/>
      <c r="H87" s="18">
        <f t="shared" ref="H87" si="24">SUM(E87*F87)</f>
        <v>0</v>
      </c>
      <c r="I87" s="32"/>
      <c r="J87" s="34"/>
    </row>
    <row r="88" spans="2:10" x14ac:dyDescent="0.25">
      <c r="B88" s="61"/>
      <c r="C88" s="61"/>
      <c r="D88" s="16" t="s">
        <v>27</v>
      </c>
      <c r="E88" s="17"/>
      <c r="F88" s="14">
        <v>5</v>
      </c>
      <c r="G88" s="14"/>
      <c r="H88" s="18">
        <f>SUM(E88*F88)</f>
        <v>0</v>
      </c>
      <c r="I88" s="32"/>
      <c r="J88" s="34"/>
    </row>
    <row r="89" spans="2:10" x14ac:dyDescent="0.25">
      <c r="B89" s="16"/>
      <c r="C89" s="61"/>
      <c r="D89" s="16" t="s">
        <v>24</v>
      </c>
      <c r="E89" s="17"/>
      <c r="F89" s="14">
        <v>1</v>
      </c>
      <c r="G89" s="14"/>
      <c r="H89" s="18">
        <f t="shared" ref="H89" si="25">SUM(E89*F89)</f>
        <v>0</v>
      </c>
      <c r="I89" s="32"/>
      <c r="J89" s="34"/>
    </row>
    <row r="90" spans="2:10" ht="15.75" customHeight="1" x14ac:dyDescent="0.25">
      <c r="B90" s="61" t="s">
        <v>14</v>
      </c>
      <c r="C90" s="61" t="s">
        <v>43</v>
      </c>
      <c r="D90" s="16" t="s">
        <v>38</v>
      </c>
      <c r="E90" s="17"/>
      <c r="F90" s="14">
        <v>5</v>
      </c>
      <c r="G90" s="14"/>
      <c r="H90" s="18">
        <f>SUM(E90*F90)</f>
        <v>0</v>
      </c>
      <c r="I90" s="32"/>
      <c r="J90" s="34"/>
    </row>
    <row r="91" spans="2:10" x14ac:dyDescent="0.25">
      <c r="B91" s="61"/>
      <c r="C91" s="61"/>
      <c r="D91" s="16" t="s">
        <v>24</v>
      </c>
      <c r="E91" s="17"/>
      <c r="F91" s="14">
        <v>1</v>
      </c>
      <c r="G91" s="14"/>
      <c r="H91" s="18">
        <f>SUM(E91*F91)</f>
        <v>0</v>
      </c>
      <c r="I91" s="32"/>
      <c r="J91" s="34"/>
    </row>
    <row r="92" spans="2:10" x14ac:dyDescent="0.25">
      <c r="B92" s="61"/>
      <c r="C92" s="61"/>
      <c r="D92" s="16" t="s">
        <v>39</v>
      </c>
      <c r="E92" s="17"/>
      <c r="F92" s="14">
        <v>1</v>
      </c>
      <c r="G92" s="14"/>
      <c r="H92" s="18">
        <f>SUM(E92*F92)</f>
        <v>0</v>
      </c>
      <c r="I92" s="32"/>
      <c r="J92" s="34"/>
    </row>
    <row r="93" spans="2:10" x14ac:dyDescent="0.25">
      <c r="B93" s="61"/>
      <c r="C93" s="61"/>
      <c r="D93" s="16" t="s">
        <v>24</v>
      </c>
      <c r="E93" s="17"/>
      <c r="F93" s="14">
        <v>1</v>
      </c>
      <c r="G93" s="14"/>
      <c r="H93" s="18">
        <f>SUM(E93*F93)</f>
        <v>0</v>
      </c>
      <c r="I93" s="32"/>
      <c r="J93" s="34"/>
    </row>
    <row r="94" spans="2:10" x14ac:dyDescent="0.25">
      <c r="B94" s="61"/>
      <c r="C94" s="61"/>
      <c r="D94" s="16" t="s">
        <v>40</v>
      </c>
      <c r="E94" s="17"/>
      <c r="F94" s="14">
        <v>1</v>
      </c>
      <c r="G94" s="14"/>
      <c r="H94" s="18">
        <f>SUM(E94*F94)</f>
        <v>0</v>
      </c>
      <c r="I94" s="32"/>
      <c r="J94" s="34"/>
    </row>
    <row r="95" spans="2:10" x14ac:dyDescent="0.25">
      <c r="B95" s="61"/>
      <c r="C95" s="61"/>
      <c r="D95" s="16" t="s">
        <v>24</v>
      </c>
      <c r="E95" s="17"/>
      <c r="F95" s="14">
        <v>1</v>
      </c>
      <c r="G95" s="14"/>
      <c r="H95" s="18">
        <f t="shared" ref="H95:H101" si="26">SUM(E95*F95)</f>
        <v>0</v>
      </c>
      <c r="I95" s="32"/>
      <c r="J95" s="34"/>
    </row>
    <row r="96" spans="2:10" x14ac:dyDescent="0.25">
      <c r="B96" s="61"/>
      <c r="C96" s="61"/>
      <c r="D96" s="16" t="s">
        <v>25</v>
      </c>
      <c r="E96" s="17"/>
      <c r="F96" s="14">
        <v>1</v>
      </c>
      <c r="G96" s="14"/>
      <c r="H96" s="18">
        <f t="shared" si="26"/>
        <v>0</v>
      </c>
      <c r="I96" s="32"/>
      <c r="J96" s="34"/>
    </row>
    <row r="97" spans="2:10" x14ac:dyDescent="0.25">
      <c r="B97" s="61"/>
      <c r="C97" s="61"/>
      <c r="D97" s="16" t="s">
        <v>24</v>
      </c>
      <c r="E97" s="17"/>
      <c r="F97" s="14">
        <v>1</v>
      </c>
      <c r="G97" s="14"/>
      <c r="H97" s="18">
        <f t="shared" si="26"/>
        <v>0</v>
      </c>
      <c r="I97" s="32"/>
      <c r="J97" s="34"/>
    </row>
    <row r="98" spans="2:10" x14ac:dyDescent="0.25">
      <c r="B98" s="61"/>
      <c r="C98" s="61"/>
      <c r="D98" s="16" t="s">
        <v>26</v>
      </c>
      <c r="E98" s="17"/>
      <c r="F98" s="14">
        <v>1</v>
      </c>
      <c r="G98" s="14"/>
      <c r="H98" s="18">
        <f t="shared" si="26"/>
        <v>0</v>
      </c>
      <c r="I98" s="32"/>
      <c r="J98" s="34"/>
    </row>
    <row r="99" spans="2:10" x14ac:dyDescent="0.25">
      <c r="B99" s="61"/>
      <c r="C99" s="61"/>
      <c r="D99" s="16" t="s">
        <v>24</v>
      </c>
      <c r="E99" s="17"/>
      <c r="F99" s="14">
        <v>1</v>
      </c>
      <c r="G99" s="14"/>
      <c r="H99" s="18">
        <f t="shared" si="26"/>
        <v>0</v>
      </c>
      <c r="I99" s="32"/>
      <c r="J99" s="34"/>
    </row>
    <row r="100" spans="2:10" x14ac:dyDescent="0.25">
      <c r="B100" s="61"/>
      <c r="C100" s="61"/>
      <c r="D100" s="16" t="s">
        <v>27</v>
      </c>
      <c r="E100" s="17"/>
      <c r="F100" s="14">
        <v>1</v>
      </c>
      <c r="G100" s="14"/>
      <c r="H100" s="18">
        <f t="shared" si="26"/>
        <v>0</v>
      </c>
      <c r="I100" s="32"/>
      <c r="J100" s="34"/>
    </row>
    <row r="101" spans="2:10" x14ac:dyDescent="0.25">
      <c r="B101" s="16"/>
      <c r="C101" s="16"/>
      <c r="D101" s="16" t="s">
        <v>16</v>
      </c>
      <c r="E101" s="17"/>
      <c r="F101" s="14">
        <v>1</v>
      </c>
      <c r="G101" s="14"/>
      <c r="H101" s="18">
        <f t="shared" si="26"/>
        <v>0</v>
      </c>
      <c r="I101" s="32"/>
      <c r="J101" s="34"/>
    </row>
    <row r="102" spans="2:10" ht="30.75" customHeight="1" x14ac:dyDescent="0.25">
      <c r="B102" s="59" t="s">
        <v>28</v>
      </c>
      <c r="C102" s="59"/>
      <c r="D102" s="59"/>
      <c r="E102" s="59"/>
      <c r="F102" s="59"/>
      <c r="G102" s="59"/>
      <c r="H102" s="19"/>
      <c r="I102" s="32"/>
      <c r="J102" s="29"/>
    </row>
    <row r="103" spans="2:10" ht="15.75" customHeight="1" x14ac:dyDescent="0.25">
      <c r="B103" s="61" t="s">
        <v>10</v>
      </c>
      <c r="C103" s="61" t="s">
        <v>29</v>
      </c>
      <c r="D103" s="16" t="s">
        <v>30</v>
      </c>
      <c r="E103" s="17"/>
      <c r="F103" s="14">
        <v>10</v>
      </c>
      <c r="G103" s="14"/>
      <c r="H103" s="18">
        <f t="shared" ref="H103" si="27">SUM(E103*F103)</f>
        <v>0</v>
      </c>
      <c r="I103" s="32"/>
      <c r="J103" s="29"/>
    </row>
    <row r="104" spans="2:10" x14ac:dyDescent="0.25">
      <c r="B104" s="61"/>
      <c r="C104" s="61"/>
      <c r="D104" s="16" t="s">
        <v>31</v>
      </c>
      <c r="E104" s="17"/>
      <c r="F104" s="14">
        <v>5</v>
      </c>
      <c r="G104" s="14"/>
      <c r="H104" s="18">
        <f t="shared" ref="H104:H112" si="28">SUM(E104*F104)</f>
        <v>0</v>
      </c>
      <c r="I104" s="32"/>
      <c r="J104" s="29"/>
    </row>
    <row r="105" spans="2:10" x14ac:dyDescent="0.25">
      <c r="B105" s="61"/>
      <c r="C105" s="61"/>
      <c r="D105" s="16" t="s">
        <v>32</v>
      </c>
      <c r="E105" s="17"/>
      <c r="F105" s="14">
        <v>15</v>
      </c>
      <c r="G105" s="14"/>
      <c r="H105" s="18">
        <f t="shared" si="28"/>
        <v>0</v>
      </c>
      <c r="I105" s="32"/>
      <c r="J105" s="29"/>
    </row>
    <row r="106" spans="2:10" x14ac:dyDescent="0.25">
      <c r="B106" s="61"/>
      <c r="C106" s="61"/>
      <c r="D106" s="16" t="s">
        <v>33</v>
      </c>
      <c r="E106" s="17"/>
      <c r="F106" s="14">
        <v>5</v>
      </c>
      <c r="G106" s="14"/>
      <c r="H106" s="18">
        <f t="shared" si="28"/>
        <v>0</v>
      </c>
      <c r="I106" s="32"/>
      <c r="J106" s="29"/>
    </row>
    <row r="107" spans="2:10" x14ac:dyDescent="0.25">
      <c r="B107" s="61"/>
      <c r="C107" s="61"/>
      <c r="D107" s="16" t="s">
        <v>34</v>
      </c>
      <c r="E107" s="17"/>
      <c r="F107" s="14">
        <v>1</v>
      </c>
      <c r="G107" s="14"/>
      <c r="H107" s="18">
        <f t="shared" si="28"/>
        <v>0</v>
      </c>
      <c r="I107" s="32"/>
      <c r="J107" s="29"/>
    </row>
    <row r="108" spans="2:10" x14ac:dyDescent="0.25">
      <c r="B108" s="61"/>
      <c r="C108" s="61"/>
      <c r="D108" s="16" t="s">
        <v>24</v>
      </c>
      <c r="E108" s="17"/>
      <c r="F108" s="14">
        <v>1</v>
      </c>
      <c r="G108" s="14"/>
      <c r="H108" s="18">
        <f>SUM(E108*F108)</f>
        <v>0</v>
      </c>
      <c r="I108" s="32"/>
      <c r="J108" s="29"/>
    </row>
    <row r="109" spans="2:10" ht="15.75" customHeight="1" x14ac:dyDescent="0.25">
      <c r="B109" s="61" t="s">
        <v>12</v>
      </c>
      <c r="C109" s="61" t="s">
        <v>35</v>
      </c>
      <c r="D109" s="16" t="s">
        <v>30</v>
      </c>
      <c r="E109" s="17"/>
      <c r="F109" s="14">
        <v>1</v>
      </c>
      <c r="G109" s="14"/>
      <c r="H109" s="18">
        <f>SUM(E109*F109)</f>
        <v>0</v>
      </c>
      <c r="I109" s="32"/>
      <c r="J109" s="29"/>
    </row>
    <row r="110" spans="2:10" x14ac:dyDescent="0.25">
      <c r="B110" s="61"/>
      <c r="C110" s="61"/>
      <c r="D110" s="16" t="s">
        <v>31</v>
      </c>
      <c r="E110" s="17"/>
      <c r="F110" s="14">
        <v>1</v>
      </c>
      <c r="G110" s="14"/>
      <c r="H110" s="18">
        <f t="shared" si="28"/>
        <v>0</v>
      </c>
      <c r="I110" s="32"/>
      <c r="J110" s="29"/>
    </row>
    <row r="111" spans="2:10" x14ac:dyDescent="0.25">
      <c r="B111" s="61"/>
      <c r="C111" s="61"/>
      <c r="D111" s="16" t="s">
        <v>32</v>
      </c>
      <c r="E111" s="17"/>
      <c r="F111" s="14">
        <v>1</v>
      </c>
      <c r="G111" s="14"/>
      <c r="H111" s="18">
        <f t="shared" si="28"/>
        <v>0</v>
      </c>
      <c r="I111" s="32"/>
      <c r="J111" s="29"/>
    </row>
    <row r="112" spans="2:10" x14ac:dyDescent="0.25">
      <c r="B112" s="61"/>
      <c r="C112" s="61"/>
      <c r="D112" s="16" t="s">
        <v>33</v>
      </c>
      <c r="E112" s="17"/>
      <c r="F112" s="14">
        <v>1</v>
      </c>
      <c r="G112" s="14"/>
      <c r="H112" s="18">
        <f t="shared" si="28"/>
        <v>0</v>
      </c>
      <c r="I112" s="32"/>
      <c r="J112" s="29"/>
    </row>
    <row r="113" spans="2:10" x14ac:dyDescent="0.25">
      <c r="B113" s="61"/>
      <c r="C113" s="61"/>
      <c r="D113" s="16" t="s">
        <v>34</v>
      </c>
      <c r="E113" s="17"/>
      <c r="F113" s="14">
        <v>1</v>
      </c>
      <c r="G113" s="14"/>
      <c r="H113" s="18">
        <f t="shared" ref="H113:H114" si="29">SUM(E113*F113)</f>
        <v>0</v>
      </c>
      <c r="I113" s="32"/>
      <c r="J113" s="34"/>
    </row>
    <row r="114" spans="2:10" x14ac:dyDescent="0.25">
      <c r="B114" s="61"/>
      <c r="C114" s="61"/>
      <c r="D114" s="16" t="s">
        <v>24</v>
      </c>
      <c r="E114" s="17"/>
      <c r="F114" s="14">
        <v>1</v>
      </c>
      <c r="G114" s="14"/>
      <c r="H114" s="18">
        <f t="shared" si="29"/>
        <v>0</v>
      </c>
      <c r="I114" s="32"/>
      <c r="J114" s="34"/>
    </row>
    <row r="115" spans="2:10" ht="33.75" customHeight="1" x14ac:dyDescent="0.25">
      <c r="B115" s="59" t="s">
        <v>41</v>
      </c>
      <c r="C115" s="59"/>
      <c r="D115" s="59"/>
      <c r="E115" s="59"/>
      <c r="F115" s="59"/>
      <c r="G115" s="59"/>
      <c r="H115" s="19"/>
      <c r="I115" s="32"/>
      <c r="J115" s="34"/>
    </row>
    <row r="116" spans="2:10" ht="15.75" customHeight="1" x14ac:dyDescent="0.25">
      <c r="B116" s="61" t="s">
        <v>10</v>
      </c>
      <c r="C116" s="61" t="s">
        <v>29</v>
      </c>
      <c r="D116" s="16" t="s">
        <v>30</v>
      </c>
      <c r="E116" s="17"/>
      <c r="F116" s="14">
        <v>5</v>
      </c>
      <c r="G116" s="14"/>
      <c r="H116" s="18">
        <f t="shared" ref="H116:H127" si="30">SUM(E116*F116)</f>
        <v>0</v>
      </c>
      <c r="I116" s="32"/>
      <c r="J116" s="34"/>
    </row>
    <row r="117" spans="2:10" x14ac:dyDescent="0.25">
      <c r="B117" s="61"/>
      <c r="C117" s="61"/>
      <c r="D117" s="16" t="s">
        <v>31</v>
      </c>
      <c r="E117" s="17"/>
      <c r="F117" s="14">
        <v>1</v>
      </c>
      <c r="G117" s="14"/>
      <c r="H117" s="18">
        <f t="shared" si="30"/>
        <v>0</v>
      </c>
      <c r="I117" s="32"/>
      <c r="J117" s="34"/>
    </row>
    <row r="118" spans="2:10" x14ac:dyDescent="0.25">
      <c r="B118" s="61"/>
      <c r="C118" s="61"/>
      <c r="D118" s="16" t="s">
        <v>32</v>
      </c>
      <c r="E118" s="17"/>
      <c r="F118" s="14">
        <v>5</v>
      </c>
      <c r="G118" s="14"/>
      <c r="H118" s="18">
        <f t="shared" si="30"/>
        <v>0</v>
      </c>
      <c r="I118" s="32"/>
      <c r="J118" s="34"/>
    </row>
    <row r="119" spans="2:10" x14ac:dyDescent="0.25">
      <c r="B119" s="61"/>
      <c r="C119" s="61"/>
      <c r="D119" s="16" t="s">
        <v>33</v>
      </c>
      <c r="E119" s="17"/>
      <c r="F119" s="14">
        <v>1</v>
      </c>
      <c r="G119" s="14"/>
      <c r="H119" s="18">
        <f t="shared" si="30"/>
        <v>0</v>
      </c>
      <c r="I119" s="32"/>
      <c r="J119" s="34"/>
    </row>
    <row r="120" spans="2:10" x14ac:dyDescent="0.25">
      <c r="B120" s="61"/>
      <c r="C120" s="61"/>
      <c r="D120" s="16" t="s">
        <v>34</v>
      </c>
      <c r="E120" s="17"/>
      <c r="F120" s="14">
        <v>1</v>
      </c>
      <c r="G120" s="14"/>
      <c r="H120" s="18">
        <f t="shared" si="30"/>
        <v>0</v>
      </c>
      <c r="I120" s="32"/>
      <c r="J120" s="34"/>
    </row>
    <row r="121" spans="2:10" x14ac:dyDescent="0.25">
      <c r="B121" s="61"/>
      <c r="C121" s="61"/>
      <c r="D121" s="16" t="s">
        <v>24</v>
      </c>
      <c r="E121" s="17"/>
      <c r="F121" s="14">
        <v>1</v>
      </c>
      <c r="G121" s="14"/>
      <c r="H121" s="18">
        <f t="shared" si="30"/>
        <v>0</v>
      </c>
      <c r="I121" s="32"/>
      <c r="J121" s="34"/>
    </row>
    <row r="122" spans="2:10" ht="15.75" customHeight="1" x14ac:dyDescent="0.25">
      <c r="B122" s="61" t="s">
        <v>12</v>
      </c>
      <c r="C122" s="61" t="s">
        <v>35</v>
      </c>
      <c r="D122" s="16" t="s">
        <v>30</v>
      </c>
      <c r="E122" s="17"/>
      <c r="F122" s="14">
        <v>1</v>
      </c>
      <c r="G122" s="14"/>
      <c r="H122" s="18">
        <f t="shared" si="30"/>
        <v>0</v>
      </c>
      <c r="I122" s="32"/>
      <c r="J122" s="34"/>
    </row>
    <row r="123" spans="2:10" x14ac:dyDescent="0.25">
      <c r="B123" s="61"/>
      <c r="C123" s="61"/>
      <c r="D123" s="16" t="s">
        <v>31</v>
      </c>
      <c r="E123" s="17"/>
      <c r="F123" s="14">
        <v>1</v>
      </c>
      <c r="G123" s="14"/>
      <c r="H123" s="18">
        <f t="shared" si="30"/>
        <v>0</v>
      </c>
      <c r="I123" s="32"/>
      <c r="J123" s="34"/>
    </row>
    <row r="124" spans="2:10" x14ac:dyDescent="0.25">
      <c r="B124" s="61"/>
      <c r="C124" s="61"/>
      <c r="D124" s="16" t="s">
        <v>32</v>
      </c>
      <c r="E124" s="17"/>
      <c r="F124" s="14">
        <v>1</v>
      </c>
      <c r="G124" s="14"/>
      <c r="H124" s="18">
        <f t="shared" si="30"/>
        <v>0</v>
      </c>
      <c r="I124" s="32"/>
      <c r="J124" s="34"/>
    </row>
    <row r="125" spans="2:10" x14ac:dyDescent="0.25">
      <c r="B125" s="61"/>
      <c r="C125" s="61"/>
      <c r="D125" s="16" t="s">
        <v>33</v>
      </c>
      <c r="E125" s="17"/>
      <c r="F125" s="14">
        <v>1</v>
      </c>
      <c r="G125" s="14"/>
      <c r="H125" s="18">
        <f t="shared" si="30"/>
        <v>0</v>
      </c>
      <c r="I125" s="32"/>
      <c r="J125" s="34"/>
    </row>
    <row r="126" spans="2:10" x14ac:dyDescent="0.25">
      <c r="B126" s="61"/>
      <c r="C126" s="61"/>
      <c r="D126" s="16" t="s">
        <v>34</v>
      </c>
      <c r="E126" s="17"/>
      <c r="F126" s="14">
        <v>1</v>
      </c>
      <c r="G126" s="14"/>
      <c r="H126" s="18">
        <f t="shared" si="30"/>
        <v>0</v>
      </c>
      <c r="I126" s="32"/>
      <c r="J126" s="34"/>
    </row>
    <row r="127" spans="2:10" ht="15.75" customHeight="1" x14ac:dyDescent="0.25">
      <c r="B127" s="61"/>
      <c r="C127" s="61"/>
      <c r="D127" s="16" t="s">
        <v>24</v>
      </c>
      <c r="E127" s="17"/>
      <c r="F127" s="14">
        <v>1</v>
      </c>
      <c r="G127" s="14"/>
      <c r="H127" s="18">
        <f t="shared" si="30"/>
        <v>0</v>
      </c>
      <c r="I127" s="32"/>
      <c r="J127" s="34"/>
    </row>
    <row r="128" spans="2:10" ht="36.75" customHeight="1" x14ac:dyDescent="0.25">
      <c r="B128" s="16"/>
      <c r="C128" s="16"/>
      <c r="D128" s="16"/>
      <c r="E128" s="62" t="s">
        <v>50</v>
      </c>
      <c r="F128" s="62"/>
      <c r="G128" s="62"/>
      <c r="H128" s="20">
        <f>SUM(H10:H127)</f>
        <v>0</v>
      </c>
      <c r="I128" s="32"/>
      <c r="J128" s="34"/>
    </row>
    <row r="129" spans="2:16" ht="34.5" customHeight="1" x14ac:dyDescent="0.25">
      <c r="B129" s="63" t="s">
        <v>36</v>
      </c>
      <c r="C129" s="63"/>
      <c r="D129" s="63"/>
      <c r="E129" s="63"/>
      <c r="F129" s="63"/>
      <c r="G129" s="63"/>
      <c r="H129" s="21"/>
      <c r="I129" s="33"/>
      <c r="J129" s="29"/>
    </row>
    <row r="130" spans="2:16" ht="42.75" x14ac:dyDescent="0.25">
      <c r="B130" s="22"/>
      <c r="C130" s="22"/>
      <c r="D130" s="22"/>
      <c r="E130" s="22" t="s">
        <v>49</v>
      </c>
      <c r="F130" s="22" t="s">
        <v>48</v>
      </c>
      <c r="G130" s="22" t="s">
        <v>47</v>
      </c>
      <c r="H130" s="22" t="s">
        <v>46</v>
      </c>
      <c r="I130" s="33"/>
      <c r="J130" s="29"/>
    </row>
    <row r="131" spans="2:16" ht="72" customHeight="1" x14ac:dyDescent="0.25">
      <c r="B131" s="23" t="s">
        <v>10</v>
      </c>
      <c r="C131" s="24" t="s">
        <v>86</v>
      </c>
      <c r="D131" s="24"/>
      <c r="E131" s="23">
        <v>36</v>
      </c>
      <c r="F131" s="25"/>
      <c r="G131" s="26"/>
      <c r="H131" s="20">
        <f>F131*E131</f>
        <v>0</v>
      </c>
      <c r="I131" s="33"/>
      <c r="J131" s="34"/>
      <c r="N131" s="28"/>
    </row>
    <row r="132" spans="2:16" ht="39" customHeight="1" x14ac:dyDescent="0.25">
      <c r="B132" s="10"/>
      <c r="C132" s="10"/>
      <c r="D132" s="11"/>
      <c r="E132" s="62" t="s">
        <v>51</v>
      </c>
      <c r="F132" s="62"/>
      <c r="G132" s="62"/>
      <c r="H132" s="20">
        <f>SUM(H131)</f>
        <v>0</v>
      </c>
      <c r="I132" s="8"/>
      <c r="J132" s="35"/>
    </row>
    <row r="133" spans="2:16" ht="18.75" customHeight="1" x14ac:dyDescent="0.25">
      <c r="B133" s="4"/>
      <c r="C133" s="4"/>
      <c r="D133" s="4"/>
      <c r="E133" s="4"/>
      <c r="F133" s="4"/>
      <c r="G133" s="4"/>
      <c r="H133" s="4"/>
      <c r="I133" s="8"/>
      <c r="J133" s="9"/>
    </row>
    <row r="134" spans="2:16" ht="48" customHeight="1" x14ac:dyDescent="0.25">
      <c r="B134" s="54" t="s">
        <v>52</v>
      </c>
      <c r="C134" s="55"/>
      <c r="D134" s="55"/>
      <c r="E134" s="55"/>
      <c r="F134" s="55"/>
      <c r="G134" s="55"/>
      <c r="H134" s="55"/>
      <c r="I134" s="1"/>
      <c r="J134" s="4"/>
    </row>
    <row r="135" spans="2:16" ht="16.5" customHeight="1" x14ac:dyDescent="0.25">
      <c r="B135" s="12"/>
      <c r="C135" s="12"/>
      <c r="D135" s="12"/>
      <c r="E135" s="12"/>
      <c r="F135" s="12"/>
      <c r="G135" s="12"/>
      <c r="H135" s="12"/>
      <c r="I135" s="4"/>
      <c r="J135" s="4"/>
    </row>
    <row r="136" spans="2:16" ht="276.75" customHeight="1" x14ac:dyDescent="0.25">
      <c r="B136" s="57" t="s">
        <v>61</v>
      </c>
      <c r="C136" s="57"/>
      <c r="D136" s="57"/>
      <c r="E136" s="57"/>
      <c r="F136" s="57"/>
      <c r="G136" s="57"/>
      <c r="H136" s="57"/>
      <c r="I136" s="4"/>
      <c r="J136" s="4"/>
      <c r="P136" s="13"/>
    </row>
    <row r="137" spans="2:16" ht="203.25" customHeight="1" x14ac:dyDescent="0.25">
      <c r="B137" s="57" t="s">
        <v>62</v>
      </c>
      <c r="C137" s="57"/>
      <c r="D137" s="57"/>
      <c r="E137" s="57"/>
      <c r="F137" s="57"/>
      <c r="G137" s="57"/>
      <c r="H137" s="57"/>
      <c r="I137" s="4"/>
      <c r="J137" s="4"/>
      <c r="P137" s="13"/>
    </row>
    <row r="138" spans="2:16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6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6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6" x14ac:dyDescent="0.25">
      <c r="B141" s="4"/>
      <c r="C141" s="4"/>
      <c r="D141" s="4"/>
      <c r="E141" s="4"/>
      <c r="F141" s="4"/>
      <c r="G141" s="4"/>
      <c r="H141" s="4"/>
      <c r="I141" s="4"/>
      <c r="J141" s="4"/>
    </row>
  </sheetData>
  <mergeCells count="52">
    <mergeCell ref="E128:G128"/>
    <mergeCell ref="E132:G132"/>
    <mergeCell ref="B115:G115"/>
    <mergeCell ref="B102:G102"/>
    <mergeCell ref="B71:G71"/>
    <mergeCell ref="B129:G129"/>
    <mergeCell ref="B90:B100"/>
    <mergeCell ref="B122:B127"/>
    <mergeCell ref="C122:C127"/>
    <mergeCell ref="B116:B121"/>
    <mergeCell ref="C116:C121"/>
    <mergeCell ref="C90:C100"/>
    <mergeCell ref="B72:B77"/>
    <mergeCell ref="C72:C77"/>
    <mergeCell ref="B78:B88"/>
    <mergeCell ref="C78:C89"/>
    <mergeCell ref="C59:C69"/>
    <mergeCell ref="C103:C108"/>
    <mergeCell ref="B103:B108"/>
    <mergeCell ref="B109:B114"/>
    <mergeCell ref="C109:C114"/>
    <mergeCell ref="B59:B69"/>
    <mergeCell ref="B47:B57"/>
    <mergeCell ref="B34:B39"/>
    <mergeCell ref="C34:C39"/>
    <mergeCell ref="B41:B46"/>
    <mergeCell ref="C41:C46"/>
    <mergeCell ref="C47:C58"/>
    <mergeCell ref="B40:G40"/>
    <mergeCell ref="C10:C12"/>
    <mergeCell ref="B16:B21"/>
    <mergeCell ref="C16:C21"/>
    <mergeCell ref="B28:B33"/>
    <mergeCell ref="C28:C33"/>
    <mergeCell ref="B22:B27"/>
    <mergeCell ref="C22:C27"/>
    <mergeCell ref="B134:H134"/>
    <mergeCell ref="B3:H3"/>
    <mergeCell ref="B136:H136"/>
    <mergeCell ref="B137:H137"/>
    <mergeCell ref="B4:H4"/>
    <mergeCell ref="B5:B6"/>
    <mergeCell ref="C5:C6"/>
    <mergeCell ref="D5:D6"/>
    <mergeCell ref="F5:I6"/>
    <mergeCell ref="B7:E8"/>
    <mergeCell ref="G7:G8"/>
    <mergeCell ref="H7:I7"/>
    <mergeCell ref="H8:I8"/>
    <mergeCell ref="B13:B15"/>
    <mergeCell ref="C13:C15"/>
    <mergeCell ref="B10:B1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="124" zoomScaleNormal="124" workbookViewId="0">
      <selection activeCell="E3" sqref="E3"/>
    </sheetView>
  </sheetViews>
  <sheetFormatPr defaultRowHeight="15" x14ac:dyDescent="0.25"/>
  <cols>
    <col min="1" max="1" width="28" customWidth="1"/>
    <col min="2" max="2" width="31.42578125" customWidth="1"/>
    <col min="3" max="3" width="20.28515625" customWidth="1"/>
    <col min="4" max="4" width="9.28515625" customWidth="1"/>
    <col min="5" max="5" width="14.140625" customWidth="1"/>
    <col min="6" max="6" width="21.42578125" style="2" customWidth="1"/>
  </cols>
  <sheetData>
    <row r="1" spans="1:6" s="36" customFormat="1" x14ac:dyDescent="0.25">
      <c r="F1" s="36" t="s">
        <v>44</v>
      </c>
    </row>
    <row r="2" spans="1:6" s="36" customFormat="1" x14ac:dyDescent="0.25">
      <c r="B2" s="37"/>
      <c r="C2" s="37"/>
      <c r="D2" s="37"/>
      <c r="E2" s="37"/>
      <c r="F2" s="38" t="s">
        <v>45</v>
      </c>
    </row>
    <row r="3" spans="1:6" s="36" customFormat="1" ht="24.75" customHeight="1" x14ac:dyDescent="0.25">
      <c r="A3" s="39"/>
      <c r="B3" s="51" t="s">
        <v>53</v>
      </c>
      <c r="C3" s="40"/>
      <c r="D3" s="40"/>
      <c r="E3" s="40"/>
      <c r="F3" s="40"/>
    </row>
    <row r="4" spans="1:6" s="36" customFormat="1" ht="31.5" customHeight="1" x14ac:dyDescent="0.25">
      <c r="A4" s="39"/>
      <c r="B4" s="52" t="s">
        <v>85</v>
      </c>
      <c r="C4" s="40"/>
      <c r="D4" s="40"/>
      <c r="E4" s="40"/>
      <c r="F4" s="40"/>
    </row>
    <row r="5" spans="1:6" s="36" customFormat="1" ht="99.75" x14ac:dyDescent="0.25">
      <c r="A5" s="67" t="s">
        <v>1</v>
      </c>
      <c r="B5" s="67"/>
      <c r="C5" s="41" t="s">
        <v>82</v>
      </c>
      <c r="D5" s="41" t="s">
        <v>80</v>
      </c>
      <c r="E5" s="41" t="s">
        <v>81</v>
      </c>
      <c r="F5" s="42" t="s">
        <v>79</v>
      </c>
    </row>
    <row r="6" spans="1:6" s="36" customFormat="1" x14ac:dyDescent="0.25">
      <c r="A6" s="64" t="s">
        <v>63</v>
      </c>
      <c r="B6" s="43" t="s">
        <v>64</v>
      </c>
      <c r="C6" s="44">
        <v>50</v>
      </c>
      <c r="D6" s="45"/>
      <c r="E6" s="46"/>
      <c r="F6" s="47">
        <f t="shared" ref="F6:F37" si="0">SUM(C6*E6)</f>
        <v>0</v>
      </c>
    </row>
    <row r="7" spans="1:6" s="36" customFormat="1" x14ac:dyDescent="0.25">
      <c r="A7" s="64"/>
      <c r="B7" s="43" t="s">
        <v>65</v>
      </c>
      <c r="C7" s="44">
        <v>36</v>
      </c>
      <c r="D7" s="45"/>
      <c r="E7" s="46"/>
      <c r="F7" s="47">
        <f t="shared" si="0"/>
        <v>0</v>
      </c>
    </row>
    <row r="8" spans="1:6" s="36" customFormat="1" x14ac:dyDescent="0.25">
      <c r="A8" s="64"/>
      <c r="B8" s="43" t="s">
        <v>66</v>
      </c>
      <c r="C8" s="44">
        <v>36</v>
      </c>
      <c r="D8" s="45"/>
      <c r="E8" s="46"/>
      <c r="F8" s="47">
        <f t="shared" si="0"/>
        <v>0</v>
      </c>
    </row>
    <row r="9" spans="1:6" s="36" customFormat="1" x14ac:dyDescent="0.25">
      <c r="A9" s="64"/>
      <c r="B9" s="43" t="s">
        <v>67</v>
      </c>
      <c r="C9" s="44">
        <v>36</v>
      </c>
      <c r="D9" s="45"/>
      <c r="E9" s="46"/>
      <c r="F9" s="47">
        <f t="shared" si="0"/>
        <v>0</v>
      </c>
    </row>
    <row r="10" spans="1:6" s="36" customFormat="1" x14ac:dyDescent="0.25">
      <c r="A10" s="64"/>
      <c r="B10" s="43" t="s">
        <v>68</v>
      </c>
      <c r="C10" s="44">
        <v>36</v>
      </c>
      <c r="D10" s="45"/>
      <c r="E10" s="46"/>
      <c r="F10" s="47">
        <f t="shared" si="0"/>
        <v>0</v>
      </c>
    </row>
    <row r="11" spans="1:6" s="36" customFormat="1" x14ac:dyDescent="0.25">
      <c r="A11" s="64"/>
      <c r="B11" s="43" t="s">
        <v>69</v>
      </c>
      <c r="C11" s="44">
        <v>36</v>
      </c>
      <c r="D11" s="45"/>
      <c r="E11" s="46"/>
      <c r="F11" s="47">
        <f t="shared" si="0"/>
        <v>0</v>
      </c>
    </row>
    <row r="12" spans="1:6" s="36" customFormat="1" x14ac:dyDescent="0.25">
      <c r="A12" s="64"/>
      <c r="B12" s="43" t="s">
        <v>70</v>
      </c>
      <c r="C12" s="44">
        <v>36</v>
      </c>
      <c r="D12" s="45"/>
      <c r="E12" s="46"/>
      <c r="F12" s="47">
        <f t="shared" si="0"/>
        <v>0</v>
      </c>
    </row>
    <row r="13" spans="1:6" s="36" customFormat="1" x14ac:dyDescent="0.25">
      <c r="A13" s="64"/>
      <c r="B13" s="43" t="s">
        <v>16</v>
      </c>
      <c r="C13" s="44">
        <v>36</v>
      </c>
      <c r="D13" s="45"/>
      <c r="E13" s="46"/>
      <c r="F13" s="47">
        <f t="shared" si="0"/>
        <v>0</v>
      </c>
    </row>
    <row r="14" spans="1:6" s="36" customFormat="1" x14ac:dyDescent="0.25">
      <c r="A14" s="64"/>
      <c r="B14" s="43" t="s">
        <v>71</v>
      </c>
      <c r="C14" s="44">
        <v>36</v>
      </c>
      <c r="D14" s="45"/>
      <c r="E14" s="46"/>
      <c r="F14" s="47">
        <f t="shared" si="0"/>
        <v>0</v>
      </c>
    </row>
    <row r="15" spans="1:6" s="36" customFormat="1" x14ac:dyDescent="0.25">
      <c r="A15" s="64"/>
      <c r="B15" s="43" t="s">
        <v>72</v>
      </c>
      <c r="C15" s="44">
        <v>36</v>
      </c>
      <c r="D15" s="45"/>
      <c r="E15" s="46"/>
      <c r="F15" s="47">
        <f t="shared" si="0"/>
        <v>0</v>
      </c>
    </row>
    <row r="16" spans="1:6" s="36" customFormat="1" x14ac:dyDescent="0.25">
      <c r="A16" s="64" t="s">
        <v>73</v>
      </c>
      <c r="B16" s="43" t="s">
        <v>64</v>
      </c>
      <c r="C16" s="44">
        <v>1900</v>
      </c>
      <c r="D16" s="45"/>
      <c r="E16" s="46"/>
      <c r="F16" s="47">
        <f t="shared" si="0"/>
        <v>0</v>
      </c>
    </row>
    <row r="17" spans="1:6" s="36" customFormat="1" x14ac:dyDescent="0.25">
      <c r="A17" s="64"/>
      <c r="B17" s="43" t="s">
        <v>65</v>
      </c>
      <c r="C17" s="44">
        <v>36</v>
      </c>
      <c r="D17" s="45"/>
      <c r="E17" s="46"/>
      <c r="F17" s="47">
        <f t="shared" si="0"/>
        <v>0</v>
      </c>
    </row>
    <row r="18" spans="1:6" s="36" customFormat="1" x14ac:dyDescent="0.25">
      <c r="A18" s="64"/>
      <c r="B18" s="43" t="s">
        <v>66</v>
      </c>
      <c r="C18" s="44">
        <v>36</v>
      </c>
      <c r="D18" s="45"/>
      <c r="E18" s="46"/>
      <c r="F18" s="47">
        <f t="shared" si="0"/>
        <v>0</v>
      </c>
    </row>
    <row r="19" spans="1:6" s="36" customFormat="1" x14ac:dyDescent="0.25">
      <c r="A19" s="64"/>
      <c r="B19" s="43" t="s">
        <v>67</v>
      </c>
      <c r="C19" s="44">
        <v>36</v>
      </c>
      <c r="D19" s="45"/>
      <c r="E19" s="46"/>
      <c r="F19" s="47">
        <f t="shared" si="0"/>
        <v>0</v>
      </c>
    </row>
    <row r="20" spans="1:6" s="36" customFormat="1" x14ac:dyDescent="0.25">
      <c r="A20" s="64"/>
      <c r="B20" s="43" t="s">
        <v>68</v>
      </c>
      <c r="C20" s="44">
        <v>36</v>
      </c>
      <c r="D20" s="45"/>
      <c r="E20" s="46"/>
      <c r="F20" s="47">
        <f t="shared" si="0"/>
        <v>0</v>
      </c>
    </row>
    <row r="21" spans="1:6" s="36" customFormat="1" x14ac:dyDescent="0.25">
      <c r="A21" s="64"/>
      <c r="B21" s="43" t="s">
        <v>69</v>
      </c>
      <c r="C21" s="44">
        <v>36</v>
      </c>
      <c r="D21" s="45"/>
      <c r="E21" s="46"/>
      <c r="F21" s="47">
        <f t="shared" si="0"/>
        <v>0</v>
      </c>
    </row>
    <row r="22" spans="1:6" s="36" customFormat="1" x14ac:dyDescent="0.25">
      <c r="A22" s="64"/>
      <c r="B22" s="43" t="s">
        <v>70</v>
      </c>
      <c r="C22" s="44">
        <v>36</v>
      </c>
      <c r="D22" s="45"/>
      <c r="E22" s="46"/>
      <c r="F22" s="47">
        <f t="shared" si="0"/>
        <v>0</v>
      </c>
    </row>
    <row r="23" spans="1:6" s="36" customFormat="1" x14ac:dyDescent="0.25">
      <c r="A23" s="64"/>
      <c r="B23" s="43" t="s">
        <v>16</v>
      </c>
      <c r="C23" s="44">
        <v>36</v>
      </c>
      <c r="D23" s="45"/>
      <c r="E23" s="46"/>
      <c r="F23" s="47">
        <f t="shared" si="0"/>
        <v>0</v>
      </c>
    </row>
    <row r="24" spans="1:6" s="36" customFormat="1" x14ac:dyDescent="0.25">
      <c r="A24" s="64"/>
      <c r="B24" s="43" t="s">
        <v>71</v>
      </c>
      <c r="C24" s="44">
        <v>36</v>
      </c>
      <c r="D24" s="45"/>
      <c r="E24" s="46"/>
      <c r="F24" s="47">
        <f t="shared" si="0"/>
        <v>0</v>
      </c>
    </row>
    <row r="25" spans="1:6" s="36" customFormat="1" x14ac:dyDescent="0.25">
      <c r="A25" s="64"/>
      <c r="B25" s="43" t="s">
        <v>72</v>
      </c>
      <c r="C25" s="44">
        <v>36</v>
      </c>
      <c r="D25" s="45"/>
      <c r="E25" s="46"/>
      <c r="F25" s="47">
        <f t="shared" si="0"/>
        <v>0</v>
      </c>
    </row>
    <row r="26" spans="1:6" s="36" customFormat="1" x14ac:dyDescent="0.25">
      <c r="A26" s="64" t="s">
        <v>74</v>
      </c>
      <c r="B26" s="43" t="s">
        <v>64</v>
      </c>
      <c r="C26" s="44">
        <v>1500</v>
      </c>
      <c r="D26" s="45"/>
      <c r="E26" s="46"/>
      <c r="F26" s="47">
        <f t="shared" si="0"/>
        <v>0</v>
      </c>
    </row>
    <row r="27" spans="1:6" s="36" customFormat="1" x14ac:dyDescent="0.25">
      <c r="A27" s="64"/>
      <c r="B27" s="43" t="s">
        <v>65</v>
      </c>
      <c r="C27" s="44">
        <v>72</v>
      </c>
      <c r="D27" s="45"/>
      <c r="E27" s="46"/>
      <c r="F27" s="47">
        <f t="shared" si="0"/>
        <v>0</v>
      </c>
    </row>
    <row r="28" spans="1:6" s="36" customFormat="1" x14ac:dyDescent="0.25">
      <c r="A28" s="64"/>
      <c r="B28" s="43" t="s">
        <v>66</v>
      </c>
      <c r="C28" s="44">
        <v>72</v>
      </c>
      <c r="D28" s="45"/>
      <c r="E28" s="46"/>
      <c r="F28" s="47">
        <f t="shared" si="0"/>
        <v>0</v>
      </c>
    </row>
    <row r="29" spans="1:6" s="36" customFormat="1" x14ac:dyDescent="0.25">
      <c r="A29" s="64"/>
      <c r="B29" s="43" t="s">
        <v>67</v>
      </c>
      <c r="C29" s="44">
        <v>1000</v>
      </c>
      <c r="D29" s="45"/>
      <c r="E29" s="46"/>
      <c r="F29" s="47">
        <f t="shared" si="0"/>
        <v>0</v>
      </c>
    </row>
    <row r="30" spans="1:6" s="36" customFormat="1" x14ac:dyDescent="0.25">
      <c r="A30" s="64"/>
      <c r="B30" s="43" t="s">
        <v>68</v>
      </c>
      <c r="C30" s="44">
        <v>400</v>
      </c>
      <c r="D30" s="45"/>
      <c r="E30" s="46"/>
      <c r="F30" s="47">
        <f t="shared" si="0"/>
        <v>0</v>
      </c>
    </row>
    <row r="31" spans="1:6" s="36" customFormat="1" x14ac:dyDescent="0.25">
      <c r="A31" s="64"/>
      <c r="B31" s="43" t="s">
        <v>69</v>
      </c>
      <c r="C31" s="44">
        <v>36</v>
      </c>
      <c r="D31" s="45"/>
      <c r="E31" s="46"/>
      <c r="F31" s="47">
        <f t="shared" si="0"/>
        <v>0</v>
      </c>
    </row>
    <row r="32" spans="1:6" s="36" customFormat="1" x14ac:dyDescent="0.25">
      <c r="A32" s="64"/>
      <c r="B32" s="43" t="s">
        <v>70</v>
      </c>
      <c r="C32" s="44">
        <v>36</v>
      </c>
      <c r="D32" s="45"/>
      <c r="E32" s="46"/>
      <c r="F32" s="47">
        <f t="shared" si="0"/>
        <v>0</v>
      </c>
    </row>
    <row r="33" spans="1:6" s="36" customFormat="1" x14ac:dyDescent="0.25">
      <c r="A33" s="64"/>
      <c r="B33" s="43" t="s">
        <v>16</v>
      </c>
      <c r="C33" s="44">
        <v>72</v>
      </c>
      <c r="D33" s="45"/>
      <c r="E33" s="46"/>
      <c r="F33" s="47">
        <f t="shared" si="0"/>
        <v>0</v>
      </c>
    </row>
    <row r="34" spans="1:6" s="36" customFormat="1" x14ac:dyDescent="0.25">
      <c r="A34" s="64"/>
      <c r="B34" s="43" t="s">
        <v>71</v>
      </c>
      <c r="C34" s="44">
        <v>36</v>
      </c>
      <c r="D34" s="45"/>
      <c r="E34" s="46"/>
      <c r="F34" s="47">
        <f t="shared" si="0"/>
        <v>0</v>
      </c>
    </row>
    <row r="35" spans="1:6" s="36" customFormat="1" x14ac:dyDescent="0.25">
      <c r="A35" s="64"/>
      <c r="B35" s="43" t="s">
        <v>72</v>
      </c>
      <c r="C35" s="44">
        <v>36</v>
      </c>
      <c r="D35" s="45"/>
      <c r="E35" s="46"/>
      <c r="F35" s="47">
        <f t="shared" si="0"/>
        <v>0</v>
      </c>
    </row>
    <row r="36" spans="1:6" s="36" customFormat="1" x14ac:dyDescent="0.25">
      <c r="A36" s="64" t="s">
        <v>75</v>
      </c>
      <c r="B36" s="43" t="s">
        <v>64</v>
      </c>
      <c r="C36" s="44">
        <v>72</v>
      </c>
      <c r="D36" s="45"/>
      <c r="E36" s="46"/>
      <c r="F36" s="47">
        <f t="shared" si="0"/>
        <v>0</v>
      </c>
    </row>
    <row r="37" spans="1:6" s="36" customFormat="1" x14ac:dyDescent="0.25">
      <c r="A37" s="64"/>
      <c r="B37" s="43" t="s">
        <v>65</v>
      </c>
      <c r="C37" s="44">
        <v>36</v>
      </c>
      <c r="D37" s="45"/>
      <c r="E37" s="46"/>
      <c r="F37" s="47">
        <f t="shared" si="0"/>
        <v>0</v>
      </c>
    </row>
    <row r="38" spans="1:6" s="36" customFormat="1" x14ac:dyDescent="0.25">
      <c r="A38" s="64"/>
      <c r="B38" s="43" t="s">
        <v>66</v>
      </c>
      <c r="C38" s="44">
        <v>36</v>
      </c>
      <c r="D38" s="45"/>
      <c r="E38" s="46"/>
      <c r="F38" s="47">
        <f t="shared" ref="F38:F65" si="1">SUM(C38*E38)</f>
        <v>0</v>
      </c>
    </row>
    <row r="39" spans="1:6" s="36" customFormat="1" x14ac:dyDescent="0.25">
      <c r="A39" s="64"/>
      <c r="B39" s="43" t="s">
        <v>67</v>
      </c>
      <c r="C39" s="44">
        <v>36</v>
      </c>
      <c r="D39" s="45"/>
      <c r="E39" s="46"/>
      <c r="F39" s="47">
        <f t="shared" si="1"/>
        <v>0</v>
      </c>
    </row>
    <row r="40" spans="1:6" s="36" customFormat="1" x14ac:dyDescent="0.25">
      <c r="A40" s="64"/>
      <c r="B40" s="43" t="s">
        <v>68</v>
      </c>
      <c r="C40" s="44">
        <v>36</v>
      </c>
      <c r="D40" s="45"/>
      <c r="E40" s="46"/>
      <c r="F40" s="47">
        <f t="shared" si="1"/>
        <v>0</v>
      </c>
    </row>
    <row r="41" spans="1:6" s="36" customFormat="1" x14ac:dyDescent="0.25">
      <c r="A41" s="64"/>
      <c r="B41" s="43" t="s">
        <v>69</v>
      </c>
      <c r="C41" s="44">
        <v>36</v>
      </c>
      <c r="D41" s="45"/>
      <c r="E41" s="46"/>
      <c r="F41" s="47">
        <f t="shared" si="1"/>
        <v>0</v>
      </c>
    </row>
    <row r="42" spans="1:6" s="36" customFormat="1" x14ac:dyDescent="0.25">
      <c r="A42" s="64"/>
      <c r="B42" s="43" t="s">
        <v>70</v>
      </c>
      <c r="C42" s="44">
        <v>36</v>
      </c>
      <c r="D42" s="45"/>
      <c r="E42" s="46"/>
      <c r="F42" s="47">
        <f t="shared" si="1"/>
        <v>0</v>
      </c>
    </row>
    <row r="43" spans="1:6" s="36" customFormat="1" x14ac:dyDescent="0.25">
      <c r="A43" s="64"/>
      <c r="B43" s="43" t="s">
        <v>16</v>
      </c>
      <c r="C43" s="44">
        <v>36</v>
      </c>
      <c r="D43" s="45"/>
      <c r="E43" s="46"/>
      <c r="F43" s="47">
        <f t="shared" si="1"/>
        <v>0</v>
      </c>
    </row>
    <row r="44" spans="1:6" s="36" customFormat="1" x14ac:dyDescent="0.25">
      <c r="A44" s="64"/>
      <c r="B44" s="43" t="s">
        <v>71</v>
      </c>
      <c r="C44" s="44">
        <v>36</v>
      </c>
      <c r="D44" s="45"/>
      <c r="E44" s="46"/>
      <c r="F44" s="47">
        <f t="shared" si="1"/>
        <v>0</v>
      </c>
    </row>
    <row r="45" spans="1:6" s="36" customFormat="1" x14ac:dyDescent="0.25">
      <c r="A45" s="64"/>
      <c r="B45" s="43" t="s">
        <v>72</v>
      </c>
      <c r="C45" s="44">
        <v>36</v>
      </c>
      <c r="D45" s="45"/>
      <c r="E45" s="46"/>
      <c r="F45" s="47">
        <f t="shared" si="1"/>
        <v>0</v>
      </c>
    </row>
    <row r="46" spans="1:6" s="36" customFormat="1" x14ac:dyDescent="0.25">
      <c r="A46" s="64" t="s">
        <v>76</v>
      </c>
      <c r="B46" s="43" t="s">
        <v>64</v>
      </c>
      <c r="C46" s="44">
        <v>72</v>
      </c>
      <c r="D46" s="45"/>
      <c r="E46" s="46"/>
      <c r="F46" s="47">
        <f t="shared" si="1"/>
        <v>0</v>
      </c>
    </row>
    <row r="47" spans="1:6" s="36" customFormat="1" x14ac:dyDescent="0.25">
      <c r="A47" s="64"/>
      <c r="B47" s="43" t="s">
        <v>65</v>
      </c>
      <c r="C47" s="44">
        <v>36</v>
      </c>
      <c r="D47" s="45"/>
      <c r="E47" s="46"/>
      <c r="F47" s="47">
        <f t="shared" si="1"/>
        <v>0</v>
      </c>
    </row>
    <row r="48" spans="1:6" s="36" customFormat="1" x14ac:dyDescent="0.25">
      <c r="A48" s="64"/>
      <c r="B48" s="43" t="s">
        <v>66</v>
      </c>
      <c r="C48" s="44">
        <v>36</v>
      </c>
      <c r="D48" s="45"/>
      <c r="E48" s="46"/>
      <c r="F48" s="47">
        <f t="shared" si="1"/>
        <v>0</v>
      </c>
    </row>
    <row r="49" spans="1:6" s="36" customFormat="1" x14ac:dyDescent="0.25">
      <c r="A49" s="64"/>
      <c r="B49" s="43" t="s">
        <v>67</v>
      </c>
      <c r="C49" s="44">
        <v>36</v>
      </c>
      <c r="D49" s="45"/>
      <c r="E49" s="46"/>
      <c r="F49" s="47">
        <f t="shared" si="1"/>
        <v>0</v>
      </c>
    </row>
    <row r="50" spans="1:6" s="36" customFormat="1" x14ac:dyDescent="0.25">
      <c r="A50" s="64"/>
      <c r="B50" s="43" t="s">
        <v>68</v>
      </c>
      <c r="C50" s="44">
        <v>36</v>
      </c>
      <c r="D50" s="45"/>
      <c r="E50" s="46"/>
      <c r="F50" s="47">
        <f t="shared" si="1"/>
        <v>0</v>
      </c>
    </row>
    <row r="51" spans="1:6" s="36" customFormat="1" x14ac:dyDescent="0.25">
      <c r="A51" s="64"/>
      <c r="B51" s="43" t="s">
        <v>69</v>
      </c>
      <c r="C51" s="44">
        <v>36</v>
      </c>
      <c r="D51" s="45"/>
      <c r="E51" s="46"/>
      <c r="F51" s="47">
        <f t="shared" si="1"/>
        <v>0</v>
      </c>
    </row>
    <row r="52" spans="1:6" s="36" customFormat="1" x14ac:dyDescent="0.25">
      <c r="A52" s="64"/>
      <c r="B52" s="43" t="s">
        <v>70</v>
      </c>
      <c r="C52" s="44">
        <v>36</v>
      </c>
      <c r="D52" s="45"/>
      <c r="E52" s="46"/>
      <c r="F52" s="47">
        <f t="shared" si="1"/>
        <v>0</v>
      </c>
    </row>
    <row r="53" spans="1:6" s="36" customFormat="1" x14ac:dyDescent="0.25">
      <c r="A53" s="64"/>
      <c r="B53" s="43" t="s">
        <v>16</v>
      </c>
      <c r="C53" s="44">
        <v>36</v>
      </c>
      <c r="D53" s="45"/>
      <c r="E53" s="46"/>
      <c r="F53" s="47">
        <f t="shared" si="1"/>
        <v>0</v>
      </c>
    </row>
    <row r="54" spans="1:6" s="36" customFormat="1" x14ac:dyDescent="0.25">
      <c r="A54" s="64"/>
      <c r="B54" s="43" t="s">
        <v>71</v>
      </c>
      <c r="C54" s="44">
        <v>36</v>
      </c>
      <c r="D54" s="45"/>
      <c r="E54" s="46"/>
      <c r="F54" s="47">
        <f t="shared" si="1"/>
        <v>0</v>
      </c>
    </row>
    <row r="55" spans="1:6" s="36" customFormat="1" x14ac:dyDescent="0.25">
      <c r="A55" s="64"/>
      <c r="B55" s="43" t="s">
        <v>72</v>
      </c>
      <c r="C55" s="44">
        <v>36</v>
      </c>
      <c r="D55" s="45"/>
      <c r="E55" s="46"/>
      <c r="F55" s="47">
        <f t="shared" si="1"/>
        <v>0</v>
      </c>
    </row>
    <row r="56" spans="1:6" s="36" customFormat="1" x14ac:dyDescent="0.25">
      <c r="A56" s="64" t="s">
        <v>77</v>
      </c>
      <c r="B56" s="43" t="s">
        <v>64</v>
      </c>
      <c r="C56" s="44">
        <v>72</v>
      </c>
      <c r="D56" s="45"/>
      <c r="E56" s="46"/>
      <c r="F56" s="47">
        <f t="shared" si="1"/>
        <v>0</v>
      </c>
    </row>
    <row r="57" spans="1:6" s="36" customFormat="1" x14ac:dyDescent="0.25">
      <c r="A57" s="64"/>
      <c r="B57" s="43" t="s">
        <v>65</v>
      </c>
      <c r="C57" s="44">
        <v>36</v>
      </c>
      <c r="D57" s="45"/>
      <c r="E57" s="46"/>
      <c r="F57" s="47">
        <f t="shared" si="1"/>
        <v>0</v>
      </c>
    </row>
    <row r="58" spans="1:6" s="36" customFormat="1" x14ac:dyDescent="0.25">
      <c r="A58" s="64"/>
      <c r="B58" s="43" t="s">
        <v>66</v>
      </c>
      <c r="C58" s="48">
        <v>36</v>
      </c>
      <c r="D58" s="45"/>
      <c r="E58" s="46"/>
      <c r="F58" s="47">
        <f t="shared" si="1"/>
        <v>0</v>
      </c>
    </row>
    <row r="59" spans="1:6" s="36" customFormat="1" x14ac:dyDescent="0.25">
      <c r="A59" s="64"/>
      <c r="B59" s="43" t="s">
        <v>67</v>
      </c>
      <c r="C59" s="48">
        <v>36</v>
      </c>
      <c r="D59" s="45"/>
      <c r="E59" s="46"/>
      <c r="F59" s="47">
        <f t="shared" si="1"/>
        <v>0</v>
      </c>
    </row>
    <row r="60" spans="1:6" s="36" customFormat="1" x14ac:dyDescent="0.25">
      <c r="A60" s="64"/>
      <c r="B60" s="43" t="s">
        <v>68</v>
      </c>
      <c r="C60" s="48">
        <v>36</v>
      </c>
      <c r="D60" s="45"/>
      <c r="E60" s="46"/>
      <c r="F60" s="47">
        <f t="shared" si="1"/>
        <v>0</v>
      </c>
    </row>
    <row r="61" spans="1:6" s="36" customFormat="1" x14ac:dyDescent="0.25">
      <c r="A61" s="64"/>
      <c r="B61" s="43" t="s">
        <v>69</v>
      </c>
      <c r="C61" s="49">
        <v>36</v>
      </c>
      <c r="D61" s="45"/>
      <c r="E61" s="46"/>
      <c r="F61" s="47">
        <f t="shared" si="1"/>
        <v>0</v>
      </c>
    </row>
    <row r="62" spans="1:6" s="36" customFormat="1" x14ac:dyDescent="0.25">
      <c r="A62" s="64"/>
      <c r="B62" s="43" t="s">
        <v>70</v>
      </c>
      <c r="C62" s="49">
        <v>36</v>
      </c>
      <c r="D62" s="45"/>
      <c r="E62" s="46"/>
      <c r="F62" s="47">
        <f t="shared" si="1"/>
        <v>0</v>
      </c>
    </row>
    <row r="63" spans="1:6" s="36" customFormat="1" x14ac:dyDescent="0.25">
      <c r="A63" s="64"/>
      <c r="B63" s="43" t="s">
        <v>16</v>
      </c>
      <c r="C63" s="49">
        <v>36</v>
      </c>
      <c r="D63" s="45"/>
      <c r="E63" s="46"/>
      <c r="F63" s="47">
        <f t="shared" si="1"/>
        <v>0</v>
      </c>
    </row>
    <row r="64" spans="1:6" s="36" customFormat="1" x14ac:dyDescent="0.25">
      <c r="A64" s="64"/>
      <c r="B64" s="43" t="s">
        <v>71</v>
      </c>
      <c r="C64" s="49">
        <v>36</v>
      </c>
      <c r="D64" s="45"/>
      <c r="E64" s="46"/>
      <c r="F64" s="47">
        <f t="shared" si="1"/>
        <v>0</v>
      </c>
    </row>
    <row r="65" spans="1:12" s="36" customFormat="1" x14ac:dyDescent="0.25">
      <c r="A65" s="64"/>
      <c r="B65" s="43" t="s">
        <v>72</v>
      </c>
      <c r="C65" s="49">
        <v>36</v>
      </c>
      <c r="D65" s="45"/>
      <c r="E65" s="46"/>
      <c r="F65" s="47">
        <f t="shared" si="1"/>
        <v>0</v>
      </c>
    </row>
    <row r="66" spans="1:12" s="36" customFormat="1" ht="34.5" customHeight="1" x14ac:dyDescent="0.25">
      <c r="A66" s="50"/>
      <c r="B66" s="50"/>
      <c r="C66" s="67" t="s">
        <v>83</v>
      </c>
      <c r="D66" s="67"/>
      <c r="E66" s="67"/>
      <c r="F66" s="53">
        <f>SUM(F6:F65)</f>
        <v>0</v>
      </c>
    </row>
    <row r="67" spans="1:12" s="36" customFormat="1" ht="42" customHeight="1" x14ac:dyDescent="0.25">
      <c r="A67" s="65" t="s">
        <v>84</v>
      </c>
      <c r="B67" s="65"/>
      <c r="C67" s="66"/>
      <c r="D67" s="66"/>
      <c r="E67" s="66"/>
      <c r="F67" s="66"/>
      <c r="L67" s="39"/>
    </row>
  </sheetData>
  <mergeCells count="9">
    <mergeCell ref="A56:A65"/>
    <mergeCell ref="A67:F67"/>
    <mergeCell ref="A5:B5"/>
    <mergeCell ref="A6:A15"/>
    <mergeCell ref="A16:A25"/>
    <mergeCell ref="A26:A35"/>
    <mergeCell ref="A36:A45"/>
    <mergeCell ref="A46:A55"/>
    <mergeCell ref="C66:E66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BronisRobert</dc:creator>
  <cp:lastModifiedBy>ugierada</cp:lastModifiedBy>
  <cp:lastPrinted>2023-11-28T08:50:52Z</cp:lastPrinted>
  <dcterms:created xsi:type="dcterms:W3CDTF">2015-06-05T18:19:34Z</dcterms:created>
  <dcterms:modified xsi:type="dcterms:W3CDTF">2023-11-30T08:14:29Z</dcterms:modified>
</cp:coreProperties>
</file>