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stowska\Desktop\Renata\9 -2024 Art. biurowe\Do publikacji\"/>
    </mc:Choice>
  </mc:AlternateContent>
  <xr:revisionPtr revIDLastSave="0" documentId="13_ncr:1_{8D96E785-91A4-4363-838A-958E058D81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" sheetId="14" r:id="rId1"/>
  </sheets>
  <definedNames>
    <definedName name="_xlnm.Print_Area" localSheetId="0">Formularz!$A$1:$I$130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5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6" i="14"/>
  <c r="I57" i="14"/>
  <c r="I122" i="14"/>
  <c r="I35" i="14"/>
  <c r="I42" i="14"/>
  <c r="I14" i="14"/>
  <c r="I13" i="14"/>
  <c r="I7" i="14"/>
  <c r="I8" i="14"/>
  <c r="I9" i="14"/>
  <c r="I10" i="14"/>
  <c r="I11" i="14"/>
  <c r="I12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6" i="14"/>
  <c r="I37" i="14"/>
  <c r="I38" i="14"/>
  <c r="I39" i="14"/>
  <c r="I40" i="14"/>
  <c r="I41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3" i="14"/>
  <c r="I124" i="14"/>
  <c r="I6" i="14"/>
  <c r="I125" i="14" l="1"/>
</calcChain>
</file>

<file path=xl/sharedStrings.xml><?xml version="1.0" encoding="utf-8"?>
<sst xmlns="http://schemas.openxmlformats.org/spreadsheetml/2006/main" count="263" uniqueCount="146">
  <si>
    <t>Lp.</t>
  </si>
  <si>
    <t>Nazwa asortymentu / wymagane parametry</t>
  </si>
  <si>
    <t>VAT %</t>
  </si>
  <si>
    <t>Wartość brutto</t>
  </si>
  <si>
    <t>J.m.</t>
  </si>
  <si>
    <t>szt.</t>
  </si>
  <si>
    <t>Cena jednostkowa brutto</t>
  </si>
  <si>
    <t>FORMULARZ ASORTYMENTOWO-CENOWY</t>
  </si>
  <si>
    <t>.......................................................................................................................................</t>
  </si>
  <si>
    <t>Pieczęć i podpis osoby uprawnionej do reprezentowania Wykonawcy</t>
  </si>
  <si>
    <t xml:space="preserve">Ilość </t>
  </si>
  <si>
    <t>Razem:</t>
  </si>
  <si>
    <t>1.</t>
  </si>
  <si>
    <t>2.</t>
  </si>
  <si>
    <t>3.</t>
  </si>
  <si>
    <t>4.</t>
  </si>
  <si>
    <t>5.</t>
  </si>
  <si>
    <t>6.</t>
  </si>
  <si>
    <t>7.</t>
  </si>
  <si>
    <t>8.</t>
  </si>
  <si>
    <t>Mysz komputerowa, mysz optyczna, przewodowa, 400dpi, dla prawo i leworęcznych, ergonomiczny kształt, liczba przycisków 3, rolka do przewijania 1, kolor dowolny, interfejs USB</t>
  </si>
  <si>
    <t>Kalendarz książkowy w twardej oprawie na rok 2023, jeden dzień na stronie, format  A-5</t>
  </si>
  <si>
    <t>Kalendarz leżący na spirali na rok 2023, układ poziomy, 1 tydzień na stronie z miejscem na notatki</t>
  </si>
  <si>
    <t>Kalendarz stojący na spirali na rok 2023, układ pionowy, 1 tydzień na stronie z miejscem na notatki,  podstawka ze sztywnego kartonu</t>
  </si>
  <si>
    <t>Koperta listowa, biała, samoprzylepna z paskiem, format C-6</t>
  </si>
  <si>
    <t>Koperta biała, samoprzylepna z paskiem, format C-4</t>
  </si>
  <si>
    <t>Koperta biała, samoprzylepna z paskiem, format DL</t>
  </si>
  <si>
    <t>Koperta na płytę CD z oczkiem z klejem</t>
  </si>
  <si>
    <t xml:space="preserve">Rolka termiczne, szerokość 57mm x 30m </t>
  </si>
  <si>
    <t>Rolka termiczna 57x20</t>
  </si>
  <si>
    <t>Rolka termiczna, szerokość 110mm x 20m</t>
  </si>
  <si>
    <t>Koperta brązowa, samoprzylepna z paskiem, format     B-5</t>
  </si>
  <si>
    <t>Rolka termiczna, szerokość 80mm x 30m</t>
  </si>
  <si>
    <t>Rolka papierowa biała, szerokość 57mm x 30m</t>
  </si>
  <si>
    <t xml:space="preserve">Deska z klipsem u góry i okładką, format A-4 </t>
  </si>
  <si>
    <t>Mechanizm skoroszytowy op. a’25 szt.</t>
  </si>
  <si>
    <t>Skoroszyt z klipsem wykonany z PP, z wysuwanym klipsem umożliwiającym wpinanie luźnych kartek bez ich dziurkowania, format A-4, okładki przeźroczyste kolorowe</t>
  </si>
  <si>
    <t>Skoroszyt oczkowy połówka wykonany z kartonu z otworami pozwalającymi na wpięcie do segregatora, format A-4</t>
  </si>
  <si>
    <t>Skoroszyt z PCV, przednia okładka przeźroczysta twarda, tylna kolorowa, posiada papierowy, wymienny pasek do opisu; zaokrąglone rogi obu okładek; po przeciwnych stronach grzbietu znajdują się 2 wycięcia ułatwiające wysuwanie paska; boczna perforacja, format A-4 różne kolory</t>
  </si>
  <si>
    <t>Segregator z mechanizmem 2-ringowy, szerokość grzbietu:35 mm; dwustronnie oklejony, okleina PCV, wymienna etykieta, format A-4 różne kolory</t>
  </si>
  <si>
    <t xml:space="preserve">Segregator z wymienną etykietą, z mechanizmem 2-ringowym z dźwignią, dwustronnie oklejony, okleina PCV szerokość grzbietu 75 mm, format A-5 różne kolory </t>
  </si>
  <si>
    <t>Segregator z wymienną etykietą, z mechanizmem 2-ringowym z dźwignią, dwustronnie oklejony, okleina PCV szerokość grzbietu 35 mm, format A-5 różne kolory</t>
  </si>
  <si>
    <t>Pudełko archiwizacyjne do przechowywania dokumentów wypiętych z segregatora, format A-4, szerokość grzbietu 100mm</t>
  </si>
  <si>
    <t xml:space="preserve">Segregator z mechanizmem 2-ringowy, szerokość grzbietu:75 mm; dwustronnie oklejony, okleina  PCV, wymienna etykieta, format A-4 różne kolory </t>
  </si>
  <si>
    <t>Pudełko archiwizacyjne do przechowywania dokumentów wypiętych z segregatora, format A-4, szerokość grzbietu 150 mm</t>
  </si>
  <si>
    <t>Okładki do bindowania, przód z folii przeźroczystej, tył sztywny karton, format A-4, opakowanie 2 x po 100 szt.</t>
  </si>
  <si>
    <t>Grzbiety do bindowania ø 14mm op. a’ 100 szt.</t>
  </si>
  <si>
    <t>Grzbiety do bindowania ø 19mm op. a’ 100 szt.</t>
  </si>
  <si>
    <t>Grzbiety do bindowania ø 25mm op. a’   50 szt.</t>
  </si>
  <si>
    <t>op.</t>
  </si>
  <si>
    <t>Folia do laminowania; grubość 100 µm, błyszcząca, antystatyczna, format A-4, op. a’ 100 szt.</t>
  </si>
  <si>
    <t>Folia do laminowania; grubość 100 µm, błyszcząca, antystatyczna, format A-3, op. a’ 100 szt.</t>
  </si>
  <si>
    <t>Teczka wiązana wykonana z kartonu kolor biały, format A-4, gramatura minimum 300 g</t>
  </si>
  <si>
    <t>Teczka wiązana wykonana z folii PP, format A-4</t>
  </si>
  <si>
    <t>Teczka zawieszkowa do archiwizacji dokumentów wykonana z wysokiej jakości, grubej tektury w komplecie identyfikatory z białymi etykietami, format A-4</t>
  </si>
  <si>
    <t>Teczka do podpisu, okładki wykonane z twardego kartonu pokrytego z zewnątrz folią PCV, wzmocnione nitami, 20 przegródek, grzbiet harmonijkowy, format A-4 kolor niebieski, czarny</t>
  </si>
  <si>
    <t>Koszulka foliowa otwierana z góry wykonana z miękkiej gładkiej foli PP o grubości minimum 50 µm, krystaliczna, przeźroczysta antyelektrostatyczna, format A-4 op. a 100 szt.</t>
  </si>
  <si>
    <t>Koszulka foliowa otwierana z góry wykonana z miękkiej gładkiej foli PP o grubości minimum 50 µm, krystaliczna, przeźroczysta antyelektrostatyczna, format A-5 op. a 100 szt.</t>
  </si>
  <si>
    <t>Zeszyt w kratkę, miękka oprawa 16 kartek, format A-5</t>
  </si>
  <si>
    <t>Zeszyt w kratkę, miękka oprawa 32 kartek, format A-5</t>
  </si>
  <si>
    <t>Zeszyt w kratkę, miękka oprawa 60 kartek, format A-5</t>
  </si>
  <si>
    <t>Zeszyt w kratkę, miękka oprawa 80 kartek, format A-5</t>
  </si>
  <si>
    <t>Zeszyt w kratkę, miękka oprawa 96 kartek, format A-5</t>
  </si>
  <si>
    <t>Zeszyt w kratkę twarda oprawa 96 kartkowy, szyty, format A-4</t>
  </si>
  <si>
    <t>Skorowidz w twardej oprawie, szyty, format A-4</t>
  </si>
  <si>
    <t>Blok biurowy w kratkę 100 kartkowy, format A-4</t>
  </si>
  <si>
    <t>Blok biurowy w kratkę 50 kartkowy, format B-5</t>
  </si>
  <si>
    <t>Dziennik korespondencyjny w twardej oprawie, format A-4, 96 kartek</t>
  </si>
  <si>
    <t>Dziurkacz z plastikową dźwignią i metalowym mechanizmem, ogranicznik formatu, pojemnik na ścinki, wskaźnik środka strony, możliwość dziurkowania jednorazowo do 20 kartek</t>
  </si>
  <si>
    <t xml:space="preserve">Zszywacz metalowy archiwizacyjny, ilość zszywanych kartek minimum 100, zszywki 23/6, 23/8, 23/10, 23/13, 24/6, głębokość wsuwania kartek minimum 67mm </t>
  </si>
  <si>
    <t>Zszywacz metalowy z wykończeniami z tworzywa sztucznego, ilość zszywanych kartek minimum 20, zszywki 24/6, głębokość wsuwania kartek minimum 50mm, zszywanie do wewnątrz i na zewnątrz</t>
  </si>
  <si>
    <t>Rozszywacz do zszywek</t>
  </si>
  <si>
    <t>Zszywki metalowe 23/8 opakowanie a’ 1000 szt. x 10 op. (wykonane z materiału o dużej wytrzymałości)</t>
  </si>
  <si>
    <t>Zszywki metalowe 23/10 opakowanie a’ 1000 szt. x 10 op. (wykonane z materiału o dużej wytrzymałości)</t>
  </si>
  <si>
    <t>Zszywki metalowe 23/13 opakowanie a’ 1000 szt. x 10 op. (wykonane z materiału o dużej wytrzymałości)</t>
  </si>
  <si>
    <t>23/17</t>
  </si>
  <si>
    <t xml:space="preserve">Zszywki metalowe 24/6 opakowanie a’ 1000 szt. x 10 op. (wykonane z materiału o dużej wytrzymałości) </t>
  </si>
  <si>
    <t>24/8,</t>
  </si>
  <si>
    <t>24/10,</t>
  </si>
  <si>
    <t>Spinacze biurowe metalowe długość 28mm op. a’ 100 szt. x 10 op.</t>
  </si>
  <si>
    <t>Spinacze biurowe metalowe długość 50mm op. a’ 100 szt. x 10 op.</t>
  </si>
  <si>
    <t>Klipsy biurowe 15 mm op. a’12 szt.</t>
  </si>
  <si>
    <t>Klipsy biurowe 19 mm op. a’12 szt.</t>
  </si>
  <si>
    <t>Klipsy biurowe 25 mm op. a’12 szt.</t>
  </si>
  <si>
    <t>Klipsy biurowe 32 mm op. a’12 szt.</t>
  </si>
  <si>
    <t>Długopis automatyczny z wymiennym wkładem, kolor czarny, czerwony, niebieski, zielony</t>
  </si>
  <si>
    <t>Wkłady zwykłe do w/w długopisów</t>
  </si>
  <si>
    <t>Długopis automatyczny, z wymiennym wielkopojemnym metalowym wkładem Np. typu ZENITH kolor niebieski, czarny</t>
  </si>
  <si>
    <t>Wkłady wielkopojemne metalowe do w/w długopisów</t>
  </si>
  <si>
    <t>Długopis żelowy z wymiennym wkładem, przezroczysta obudowa, wyprofilowany uchwyt, gumowy uchwyt w kolorze tuszu, końcówka pisząca ze wzmocnionej stali, linia pisania nie większa niż 0,3mm, gładka i równa linia pisania, długość linii min. 900m, kolor czerwony, niebieski, zielony, czarny</t>
  </si>
  <si>
    <t>Wkłady żelowe do w/w długopisów</t>
  </si>
  <si>
    <t>Marker permanentny (kryjący). Wodoodporny nie tracący koloru. Grubość linii 2mm Odporny na pranie i ścieranie, do opisywania bielizny szpitalnej, kolor czarny i czerwony.</t>
  </si>
  <si>
    <t>Marker permanentny (kryjący). Wodoodporny nie tracący koloru. Grubość linii 2mm Odporny na pranie i ścieranie, do opisywania bielizny szpitalnej, kolor biały.</t>
  </si>
  <si>
    <t>Marker - foliopis do pisania na płytach CD okrągła końcówka gr. 0,6 mm, tusz wodoodporny, kolor czarny, czerwony, zielony</t>
  </si>
  <si>
    <t>Marker - foliopis do pisania na płytach CD okrągła końcówka gr. 0,8 mm, tusz wodoodporny, kolor biały</t>
  </si>
  <si>
    <t>Pisak pojedynczy, końcówka fibrowa, kolor czarny czerwony, niebieski, zielony</t>
  </si>
  <si>
    <t>Zakreślasz tekstu z dużym zasobnikiem na atrament fluorescencyjny, do papieru, szybkoschnący, obudowa w kolorze tuszu, ścięta końcówka o grubości linii pisania 2-5mm, różne kolory</t>
  </si>
  <si>
    <t>Ołówek z gumką HB, grafit klejony na całej długości, odporny na złamania; mocne, cedrowe drewno; średnica grafitu 2mm</t>
  </si>
  <si>
    <t>Gumka ołówkowa przeznaczona do stosowania na papierze nie naruszając struktury papieru</t>
  </si>
  <si>
    <t>Szybkoschnący korektor w piórze z metalową końcówką, pojemność minimum 8 ml</t>
  </si>
  <si>
    <t>Korektor w taśmie wysokiej jakości taśma korygująca odporna na rozerwania dobra jakość krycia, możłiwość natychmiastowego pisania bez konieczności schnięcia, taśma długości min. 8 m i szerokości 5 mm</t>
  </si>
  <si>
    <t>Kalka ołówkowa niebieska, op. a’ 100 ark., format A-4</t>
  </si>
  <si>
    <t>Taśma biurowa przezroczysta, pokryta silnym klejem, o stałej przyczepności wymiar 19 mm x 33 m</t>
  </si>
  <si>
    <t>Taśma pakowa brązowa 48 mm x 50 m</t>
  </si>
  <si>
    <t>Linijka przezroczysta, nieścieralne podziałki, skala w centymetrach, długość 30 cm</t>
  </si>
  <si>
    <t>Klej w sztyfcie PVP ,bezbarwny ,bezwonny, nietoksyczny do klejenia papieru, tektury, opakowanie minimum 21g</t>
  </si>
  <si>
    <t>Wodny, bezolejowy tusz do stempli gumowych i polimerowych, końcówka dozująca, pojemność minimum 30 ml, kolor czarny, czerwony, zielony</t>
  </si>
  <si>
    <t>Identyfikator z przeźroczystego  sztywnego tworzywa z klipsem i agrafką w komplecie kartonik do wpisania danych format 57x90mm</t>
  </si>
  <si>
    <t>Temperówka  jednootworowa, stalowe ostrze mocowane wkrętem, rowkowania w korpusie ułatwiają trzymanie.</t>
  </si>
  <si>
    <t>Tablica korkowa w drewnianej ramie, wymiar 30 x 40cm</t>
  </si>
  <si>
    <t>Tablica korkowa w drewnianej ramie, wymiar 40 x 60cm</t>
  </si>
  <si>
    <t>Tablica korkowa w drewnianej ramie, wymiar 90 x 120cm</t>
  </si>
  <si>
    <t>Tablica korkowa w drewnianej ramie, wymiar 60 x 100cm</t>
  </si>
  <si>
    <t>Tablica magnetyczna suchościeralna, kolor biały w ramie aluminowej, wymiar 60x40 cm</t>
  </si>
  <si>
    <t>Tablica magnetyczna suchościeralna, kolor biały w ramie aluminowej, wymiar 90x60 cm</t>
  </si>
  <si>
    <t>Tablica magnetyczna suchościeralna, kolor biały w ramie aluminowej, wymiar 120x90 cm</t>
  </si>
  <si>
    <t>Markery do tablic suchościeralnych różne kolory</t>
  </si>
  <si>
    <t>Gąbka do tablic suchościeralnych</t>
  </si>
  <si>
    <t>Magnesy do tablic 15mm op. 10 szt.</t>
  </si>
  <si>
    <t>Magnesy do tablic 20mm op. 10 szt.</t>
  </si>
  <si>
    <t>Blok flipchartów biały gładki, wymiar 65x100 op. 50 ark.</t>
  </si>
  <si>
    <t>Półka na dokumenty dymna lub przeźroczysta; wykonana z odpornego na pęknięcia polistyrenu, format półki A-4, możliwość ustawiania półki na półce</t>
  </si>
  <si>
    <t xml:space="preserve">Kalkulator biurkowy z dużym czytelnym wyświetlaczem z zasilaniem bateryjnym i słonecznym </t>
  </si>
  <si>
    <t>Kalkulator biurowy z dużym 12 cyfrowym wyświetlaczem z podwójnym zasilaniem wyposażonym w minimum: Podwójną pamięć, funkcję pierwiastka kwadratowego, obliczanie procentów oraz podatków, klawisz zmiany znaków +/- klawisz cofania, klawisz podwójnego zera</t>
  </si>
  <si>
    <t>Klawiatura tradycyjna, kształt ergonomiczny (pełnowymiarowe) liczba klawiszy minimum 104szt w układzie QWERTY, interfejs USB, wyposażona w minimum 1 port USB, odporna na zalanie, spełnia normy RoHS, kolor dowolny, długość przewodu minimum 180cm</t>
  </si>
  <si>
    <t>Gumka recepturka średnica 140 mm, grubość 1,5 mm, szerokość 2 mm, op. a’ 1kg</t>
  </si>
  <si>
    <t>Gumka recepturka średnica 70 mm, grubość 1,5 mm, szerokość 2 mm, op. a’ 1kg</t>
  </si>
  <si>
    <t>Gumka recepturka średnica 35 mm, grubość 1,5 mm, szerokość 2 mm, op. a’ 1kg</t>
  </si>
  <si>
    <t>Pinezki tablicowe beczułki op.a’50 szt.</t>
  </si>
  <si>
    <t>Pinezki srebrne op.a’50 szt.</t>
  </si>
  <si>
    <t>Karteczki samoprzylepne 76mm x 76 mm op. a’ 100 karteczek  kolor</t>
  </si>
  <si>
    <t>Zakładki indeksujące wykonane z PP, gramatura 60 mic., wielorazowe, półtransparentne , możliwość pisania po nich, rozmiar 12 mm x 45 mm, mix 4 kolorów po 20 zakladek</t>
  </si>
  <si>
    <t>Etykieta samoprzylepna, biała 21 szt. na arkuszu A4 op. a’ 100 ark.</t>
  </si>
  <si>
    <t xml:space="preserve">DOSTAWA MATERIAŁÓW BIUROYCH </t>
  </si>
  <si>
    <t>Załącznik nr 2 do Zaproszenia</t>
  </si>
  <si>
    <t>Cena jednostkowa netto</t>
  </si>
  <si>
    <t>EZ/9/2024/RŁ</t>
  </si>
  <si>
    <t>Nożyczki biurowe wykonane ze stali nierdzewnej, uchwyt z tworzywa odpornego na pęknięcia, długość 21&lt;25 max</t>
  </si>
  <si>
    <t xml:space="preserve">Koperta brązowa, matowa bez kleju, format B5, umożliwiające nadruk w drukarkach laserowych </t>
  </si>
  <si>
    <t>Teczka format A4 lakierowana, wykonana z tektury o gramaturze minimum 300g, 3 skrzydła wewnętrzne chroniące zawartość przed wypadnięciem, 2 gumki w kolorze teczki dociskające po rogach</t>
  </si>
  <si>
    <t>Karteczki -Kostki papierowe nieklejone 85x85, op. a’ 750 karteczek  kolor</t>
  </si>
  <si>
    <t xml:space="preserve">szt. </t>
  </si>
  <si>
    <t>Datownik samotuszujący zawierający dzień, miesiąc , rok</t>
  </si>
  <si>
    <t>Wartość netto</t>
  </si>
  <si>
    <r>
      <t>Grzbiety do bindowania ø 8</t>
    </r>
    <r>
      <rPr>
        <sz val="11"/>
        <color indexed="53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mm op. a’ 100 szt.</t>
    </r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</si>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</sst>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;[Red]#,##0.00\ &quot;zł&quot;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color rgb="FF00000A"/>
      <name val="Times New Roman"/>
      <family val="1"/>
      <charset val="238"/>
    </font>
    <font>
      <sz val="11"/>
      <color indexed="53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64" fontId="4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" fontId="4" fillId="3" borderId="1" xfId="1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2"/>
  <sheetViews>
    <sheetView tabSelected="1" zoomScaleNormal="100" workbookViewId="0">
      <selection activeCell="F3" sqref="F3:I3"/>
    </sheetView>
  </sheetViews>
  <sheetFormatPr defaultRowHeight="15" x14ac:dyDescent="0.25"/>
  <cols>
    <col min="1" max="1" width="4.7109375" style="7" customWidth="1"/>
    <col min="2" max="2" width="40.5703125" style="4" customWidth="1"/>
    <col min="3" max="3" width="6.7109375" style="3" customWidth="1"/>
    <col min="4" max="4" width="8" style="7" customWidth="1"/>
    <col min="5" max="5" width="13.140625" style="7" customWidth="1"/>
    <col min="6" max="6" width="15.7109375" style="3" customWidth="1"/>
    <col min="7" max="7" width="7.140625" style="3" customWidth="1"/>
    <col min="8" max="8" width="10.85546875" style="5" customWidth="1"/>
    <col min="9" max="9" width="14.5703125" style="5" customWidth="1"/>
    <col min="10" max="16384" width="9.140625" style="2"/>
  </cols>
  <sheetData>
    <row r="1" spans="1:9" ht="30" customHeight="1" x14ac:dyDescent="0.25">
      <c r="A1" s="12" t="s">
        <v>7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" t="s">
        <v>136</v>
      </c>
      <c r="B2" s="8"/>
      <c r="C2" s="14"/>
      <c r="D2" s="14"/>
      <c r="E2" s="9"/>
      <c r="F2" s="15" t="s">
        <v>134</v>
      </c>
      <c r="G2" s="15"/>
      <c r="H2" s="16"/>
      <c r="I2" s="16"/>
    </row>
    <row r="3" spans="1:9" ht="15.75" x14ac:dyDescent="0.25">
      <c r="A3" s="1"/>
      <c r="B3" s="2"/>
      <c r="C3" s="2"/>
      <c r="D3" s="1"/>
      <c r="E3" s="1"/>
      <c r="F3" s="39" t="s">
        <v>145</v>
      </c>
      <c r="G3" s="17"/>
      <c r="H3" s="18"/>
      <c r="I3" s="18"/>
    </row>
    <row r="4" spans="1:9" ht="30" customHeight="1" x14ac:dyDescent="0.25">
      <c r="A4" s="13" t="s">
        <v>133</v>
      </c>
      <c r="B4" s="13"/>
      <c r="C4" s="13"/>
      <c r="D4" s="13"/>
      <c r="E4" s="13"/>
      <c r="F4" s="13"/>
      <c r="G4" s="13"/>
      <c r="H4" s="13"/>
      <c r="I4" s="13"/>
    </row>
    <row r="5" spans="1:9" ht="55.5" customHeight="1" x14ac:dyDescent="0.25">
      <c r="A5" s="6" t="s">
        <v>0</v>
      </c>
      <c r="B5" s="6" t="s">
        <v>1</v>
      </c>
      <c r="C5" s="6" t="s">
        <v>4</v>
      </c>
      <c r="D5" s="6" t="s">
        <v>10</v>
      </c>
      <c r="E5" s="6" t="s">
        <v>135</v>
      </c>
      <c r="F5" s="6" t="s">
        <v>6</v>
      </c>
      <c r="G5" s="6" t="s">
        <v>2</v>
      </c>
      <c r="H5" s="20" t="s">
        <v>143</v>
      </c>
      <c r="I5" s="6" t="s">
        <v>3</v>
      </c>
    </row>
    <row r="6" spans="1:9" ht="33" customHeight="1" x14ac:dyDescent="0.25">
      <c r="A6" s="22" t="s">
        <v>12</v>
      </c>
      <c r="B6" s="23" t="s">
        <v>21</v>
      </c>
      <c r="C6" s="24" t="s">
        <v>5</v>
      </c>
      <c r="D6" s="24">
        <v>180</v>
      </c>
      <c r="E6" s="24"/>
      <c r="F6" s="25"/>
      <c r="G6" s="25"/>
      <c r="H6" s="26">
        <f>E6*D6</f>
        <v>0</v>
      </c>
      <c r="I6" s="19">
        <f>D6*F6</f>
        <v>0</v>
      </c>
    </row>
    <row r="7" spans="1:9" ht="45.75" customHeight="1" x14ac:dyDescent="0.25">
      <c r="A7" s="22" t="s">
        <v>13</v>
      </c>
      <c r="B7" s="23" t="s">
        <v>22</v>
      </c>
      <c r="C7" s="24" t="s">
        <v>5</v>
      </c>
      <c r="D7" s="24">
        <v>15</v>
      </c>
      <c r="E7" s="24"/>
      <c r="F7" s="25"/>
      <c r="G7" s="25"/>
      <c r="H7" s="26">
        <f t="shared" ref="H7:H70" si="0">E7*D7</f>
        <v>0</v>
      </c>
      <c r="I7" s="19">
        <f t="shared" ref="I7:I74" si="1">D7*F7</f>
        <v>0</v>
      </c>
    </row>
    <row r="8" spans="1:9" ht="45.75" customHeight="1" x14ac:dyDescent="0.25">
      <c r="A8" s="22" t="s">
        <v>14</v>
      </c>
      <c r="B8" s="23" t="s">
        <v>23</v>
      </c>
      <c r="C8" s="24" t="s">
        <v>5</v>
      </c>
      <c r="D8" s="24">
        <v>50</v>
      </c>
      <c r="E8" s="24"/>
      <c r="F8" s="25"/>
      <c r="G8" s="25"/>
      <c r="H8" s="26">
        <f t="shared" si="0"/>
        <v>0</v>
      </c>
      <c r="I8" s="19">
        <f t="shared" si="1"/>
        <v>0</v>
      </c>
    </row>
    <row r="9" spans="1:9" ht="36" customHeight="1" x14ac:dyDescent="0.25">
      <c r="A9" s="22" t="s">
        <v>15</v>
      </c>
      <c r="B9" s="23" t="s">
        <v>24</v>
      </c>
      <c r="C9" s="24" t="s">
        <v>5</v>
      </c>
      <c r="D9" s="27">
        <v>7000</v>
      </c>
      <c r="E9" s="24"/>
      <c r="F9" s="25"/>
      <c r="G9" s="25"/>
      <c r="H9" s="26">
        <f t="shared" si="0"/>
        <v>0</v>
      </c>
      <c r="I9" s="19">
        <f t="shared" si="1"/>
        <v>0</v>
      </c>
    </row>
    <row r="10" spans="1:9" ht="30" customHeight="1" x14ac:dyDescent="0.25">
      <c r="A10" s="22" t="s">
        <v>16</v>
      </c>
      <c r="B10" s="23" t="s">
        <v>25</v>
      </c>
      <c r="C10" s="24" t="s">
        <v>5</v>
      </c>
      <c r="D10" s="28">
        <v>15000</v>
      </c>
      <c r="E10" s="28"/>
      <c r="F10" s="25"/>
      <c r="G10" s="25"/>
      <c r="H10" s="26">
        <f t="shared" si="0"/>
        <v>0</v>
      </c>
      <c r="I10" s="19">
        <f t="shared" si="1"/>
        <v>0</v>
      </c>
    </row>
    <row r="11" spans="1:9" ht="30" customHeight="1" x14ac:dyDescent="0.25">
      <c r="A11" s="22" t="s">
        <v>17</v>
      </c>
      <c r="B11" s="23" t="s">
        <v>31</v>
      </c>
      <c r="C11" s="24" t="s">
        <v>5</v>
      </c>
      <c r="D11" s="28">
        <v>2000</v>
      </c>
      <c r="E11" s="28"/>
      <c r="F11" s="25"/>
      <c r="G11" s="25"/>
      <c r="H11" s="26">
        <f t="shared" si="0"/>
        <v>0</v>
      </c>
      <c r="I11" s="19">
        <f t="shared" si="1"/>
        <v>0</v>
      </c>
    </row>
    <row r="12" spans="1:9" ht="30" customHeight="1" x14ac:dyDescent="0.25">
      <c r="A12" s="22" t="s">
        <v>18</v>
      </c>
      <c r="B12" s="23" t="s">
        <v>26</v>
      </c>
      <c r="C12" s="24" t="s">
        <v>5</v>
      </c>
      <c r="D12" s="28">
        <v>200</v>
      </c>
      <c r="E12" s="28"/>
      <c r="F12" s="25"/>
      <c r="G12" s="25"/>
      <c r="H12" s="26">
        <f t="shared" si="0"/>
        <v>0</v>
      </c>
      <c r="I12" s="19">
        <f t="shared" si="1"/>
        <v>0</v>
      </c>
    </row>
    <row r="13" spans="1:9" ht="21.75" customHeight="1" x14ac:dyDescent="0.25">
      <c r="A13" s="22" t="s">
        <v>19</v>
      </c>
      <c r="B13" s="23" t="s">
        <v>27</v>
      </c>
      <c r="C13" s="24" t="s">
        <v>5</v>
      </c>
      <c r="D13" s="28">
        <v>17000</v>
      </c>
      <c r="E13" s="28"/>
      <c r="F13" s="25"/>
      <c r="G13" s="25"/>
      <c r="H13" s="26">
        <f t="shared" si="0"/>
        <v>0</v>
      </c>
      <c r="I13" s="19">
        <f t="shared" si="1"/>
        <v>0</v>
      </c>
    </row>
    <row r="14" spans="1:9" ht="49.5" customHeight="1" x14ac:dyDescent="0.25">
      <c r="A14" s="22">
        <v>9</v>
      </c>
      <c r="B14" s="29" t="s">
        <v>138</v>
      </c>
      <c r="C14" s="24" t="s">
        <v>5</v>
      </c>
      <c r="D14" s="28">
        <v>64000</v>
      </c>
      <c r="E14" s="28"/>
      <c r="F14" s="25"/>
      <c r="G14" s="25"/>
      <c r="H14" s="26">
        <f t="shared" si="0"/>
        <v>0</v>
      </c>
      <c r="I14" s="19">
        <f t="shared" si="1"/>
        <v>0</v>
      </c>
    </row>
    <row r="15" spans="1:9" ht="20.25" customHeight="1" x14ac:dyDescent="0.25">
      <c r="A15" s="22">
        <v>10</v>
      </c>
      <c r="B15" s="23" t="s">
        <v>28</v>
      </c>
      <c r="C15" s="24" t="s">
        <v>5</v>
      </c>
      <c r="D15" s="30">
        <v>170</v>
      </c>
      <c r="E15" s="30"/>
      <c r="F15" s="25"/>
      <c r="G15" s="25"/>
      <c r="H15" s="26">
        <f t="shared" si="0"/>
        <v>0</v>
      </c>
      <c r="I15" s="19">
        <f t="shared" si="1"/>
        <v>0</v>
      </c>
    </row>
    <row r="16" spans="1:9" ht="20.25" customHeight="1" x14ac:dyDescent="0.25">
      <c r="A16" s="22">
        <v>11</v>
      </c>
      <c r="B16" s="23" t="s">
        <v>29</v>
      </c>
      <c r="C16" s="24" t="s">
        <v>5</v>
      </c>
      <c r="D16" s="30">
        <v>150</v>
      </c>
      <c r="E16" s="30"/>
      <c r="F16" s="25"/>
      <c r="G16" s="25"/>
      <c r="H16" s="26">
        <f t="shared" si="0"/>
        <v>0</v>
      </c>
      <c r="I16" s="19">
        <f t="shared" si="1"/>
        <v>0</v>
      </c>
    </row>
    <row r="17" spans="1:9" ht="17.25" customHeight="1" x14ac:dyDescent="0.25">
      <c r="A17" s="22">
        <v>12</v>
      </c>
      <c r="B17" s="23" t="s">
        <v>30</v>
      </c>
      <c r="C17" s="24" t="s">
        <v>5</v>
      </c>
      <c r="D17" s="30">
        <v>30</v>
      </c>
      <c r="E17" s="30"/>
      <c r="F17" s="25"/>
      <c r="G17" s="25"/>
      <c r="H17" s="26">
        <f t="shared" si="0"/>
        <v>0</v>
      </c>
      <c r="I17" s="19">
        <f t="shared" si="1"/>
        <v>0</v>
      </c>
    </row>
    <row r="18" spans="1:9" ht="17.25" customHeight="1" x14ac:dyDescent="0.25">
      <c r="A18" s="22">
        <v>13</v>
      </c>
      <c r="B18" s="23" t="s">
        <v>32</v>
      </c>
      <c r="C18" s="24" t="s">
        <v>5</v>
      </c>
      <c r="D18" s="30">
        <v>150</v>
      </c>
      <c r="E18" s="30"/>
      <c r="F18" s="25"/>
      <c r="G18" s="25"/>
      <c r="H18" s="26">
        <f t="shared" si="0"/>
        <v>0</v>
      </c>
      <c r="I18" s="19">
        <f t="shared" si="1"/>
        <v>0</v>
      </c>
    </row>
    <row r="19" spans="1:9" ht="16.5" customHeight="1" x14ac:dyDescent="0.25">
      <c r="A19" s="22">
        <v>14</v>
      </c>
      <c r="B19" s="23" t="s">
        <v>33</v>
      </c>
      <c r="C19" s="24" t="s">
        <v>5</v>
      </c>
      <c r="D19" s="30">
        <v>20</v>
      </c>
      <c r="E19" s="30"/>
      <c r="F19" s="25"/>
      <c r="G19" s="25"/>
      <c r="H19" s="26">
        <f t="shared" si="0"/>
        <v>0</v>
      </c>
      <c r="I19" s="19">
        <f t="shared" si="1"/>
        <v>0</v>
      </c>
    </row>
    <row r="20" spans="1:9" ht="18" customHeight="1" x14ac:dyDescent="0.25">
      <c r="A20" s="22">
        <v>15</v>
      </c>
      <c r="B20" s="23" t="s">
        <v>34</v>
      </c>
      <c r="C20" s="24" t="s">
        <v>5</v>
      </c>
      <c r="D20" s="30">
        <v>450</v>
      </c>
      <c r="E20" s="30"/>
      <c r="F20" s="25"/>
      <c r="G20" s="25"/>
      <c r="H20" s="26">
        <f t="shared" si="0"/>
        <v>0</v>
      </c>
      <c r="I20" s="19">
        <f t="shared" si="1"/>
        <v>0</v>
      </c>
    </row>
    <row r="21" spans="1:9" ht="21" customHeight="1" x14ac:dyDescent="0.25">
      <c r="A21" s="22">
        <v>16</v>
      </c>
      <c r="B21" s="23" t="s">
        <v>35</v>
      </c>
      <c r="C21" s="24" t="s">
        <v>49</v>
      </c>
      <c r="D21" s="30">
        <v>60</v>
      </c>
      <c r="E21" s="30"/>
      <c r="F21" s="25"/>
      <c r="G21" s="25"/>
      <c r="H21" s="26">
        <f t="shared" si="0"/>
        <v>0</v>
      </c>
      <c r="I21" s="19">
        <f t="shared" si="1"/>
        <v>0</v>
      </c>
    </row>
    <row r="22" spans="1:9" ht="61.5" customHeight="1" x14ac:dyDescent="0.25">
      <c r="A22" s="22">
        <v>17</v>
      </c>
      <c r="B22" s="23" t="s">
        <v>36</v>
      </c>
      <c r="C22" s="24" t="s">
        <v>5</v>
      </c>
      <c r="D22" s="30">
        <v>600</v>
      </c>
      <c r="E22" s="30"/>
      <c r="F22" s="25"/>
      <c r="G22" s="25"/>
      <c r="H22" s="26">
        <f t="shared" si="0"/>
        <v>0</v>
      </c>
      <c r="I22" s="19">
        <f t="shared" si="1"/>
        <v>0</v>
      </c>
    </row>
    <row r="23" spans="1:9" ht="51" customHeight="1" x14ac:dyDescent="0.25">
      <c r="A23" s="22">
        <v>18</v>
      </c>
      <c r="B23" s="23" t="s">
        <v>37</v>
      </c>
      <c r="C23" s="24" t="s">
        <v>5</v>
      </c>
      <c r="D23" s="30">
        <v>1200</v>
      </c>
      <c r="E23" s="30"/>
      <c r="F23" s="25"/>
      <c r="G23" s="25"/>
      <c r="H23" s="26">
        <f t="shared" si="0"/>
        <v>0</v>
      </c>
      <c r="I23" s="19">
        <f t="shared" si="1"/>
        <v>0</v>
      </c>
    </row>
    <row r="24" spans="1:9" ht="107.25" customHeight="1" x14ac:dyDescent="0.25">
      <c r="A24" s="22">
        <v>19</v>
      </c>
      <c r="B24" s="23" t="s">
        <v>38</v>
      </c>
      <c r="C24" s="24" t="s">
        <v>5</v>
      </c>
      <c r="D24" s="28">
        <v>2200</v>
      </c>
      <c r="E24" s="28"/>
      <c r="F24" s="25"/>
      <c r="G24" s="25"/>
      <c r="H24" s="26">
        <f t="shared" si="0"/>
        <v>0</v>
      </c>
      <c r="I24" s="19">
        <f t="shared" si="1"/>
        <v>0</v>
      </c>
    </row>
    <row r="25" spans="1:9" ht="60" customHeight="1" x14ac:dyDescent="0.25">
      <c r="A25" s="22">
        <v>20</v>
      </c>
      <c r="B25" s="23" t="s">
        <v>43</v>
      </c>
      <c r="C25" s="24" t="s">
        <v>5</v>
      </c>
      <c r="D25" s="28">
        <v>1700</v>
      </c>
      <c r="E25" s="28"/>
      <c r="F25" s="25"/>
      <c r="G25" s="25"/>
      <c r="H25" s="26">
        <f t="shared" si="0"/>
        <v>0</v>
      </c>
      <c r="I25" s="19">
        <f t="shared" si="1"/>
        <v>0</v>
      </c>
    </row>
    <row r="26" spans="1:9" ht="76.5" customHeight="1" x14ac:dyDescent="0.25">
      <c r="A26" s="22">
        <v>21</v>
      </c>
      <c r="B26" s="23" t="s">
        <v>39</v>
      </c>
      <c r="C26" s="24" t="s">
        <v>5</v>
      </c>
      <c r="D26" s="28">
        <v>150</v>
      </c>
      <c r="E26" s="28"/>
      <c r="F26" s="25"/>
      <c r="G26" s="25"/>
      <c r="H26" s="26">
        <f t="shared" si="0"/>
        <v>0</v>
      </c>
      <c r="I26" s="19">
        <f t="shared" si="1"/>
        <v>0</v>
      </c>
    </row>
    <row r="27" spans="1:9" ht="62.25" customHeight="1" x14ac:dyDescent="0.25">
      <c r="A27" s="22">
        <v>22</v>
      </c>
      <c r="B27" s="23" t="s">
        <v>40</v>
      </c>
      <c r="C27" s="24" t="s">
        <v>5</v>
      </c>
      <c r="D27" s="28">
        <v>100</v>
      </c>
      <c r="E27" s="28"/>
      <c r="F27" s="25"/>
      <c r="G27" s="25"/>
      <c r="H27" s="26">
        <f t="shared" si="0"/>
        <v>0</v>
      </c>
      <c r="I27" s="19">
        <f t="shared" si="1"/>
        <v>0</v>
      </c>
    </row>
    <row r="28" spans="1:9" ht="61.5" customHeight="1" x14ac:dyDescent="0.25">
      <c r="A28" s="22">
        <v>23</v>
      </c>
      <c r="B28" s="23" t="s">
        <v>41</v>
      </c>
      <c r="C28" s="24" t="s">
        <v>5</v>
      </c>
      <c r="D28" s="28">
        <v>10</v>
      </c>
      <c r="E28" s="28"/>
      <c r="F28" s="25"/>
      <c r="G28" s="25"/>
      <c r="H28" s="26">
        <f t="shared" si="0"/>
        <v>0</v>
      </c>
      <c r="I28" s="19">
        <f t="shared" si="1"/>
        <v>0</v>
      </c>
    </row>
    <row r="29" spans="1:9" ht="49.5" customHeight="1" x14ac:dyDescent="0.25">
      <c r="A29" s="22">
        <v>24</v>
      </c>
      <c r="B29" s="23" t="s">
        <v>42</v>
      </c>
      <c r="C29" s="24" t="s">
        <v>5</v>
      </c>
      <c r="D29" s="28">
        <v>80</v>
      </c>
      <c r="E29" s="28"/>
      <c r="F29" s="25"/>
      <c r="G29" s="25"/>
      <c r="H29" s="26">
        <f t="shared" si="0"/>
        <v>0</v>
      </c>
      <c r="I29" s="19">
        <f t="shared" si="1"/>
        <v>0</v>
      </c>
    </row>
    <row r="30" spans="1:9" ht="47.25" customHeight="1" x14ac:dyDescent="0.25">
      <c r="A30" s="22">
        <v>25</v>
      </c>
      <c r="B30" s="23" t="s">
        <v>44</v>
      </c>
      <c r="C30" s="24" t="s">
        <v>5</v>
      </c>
      <c r="D30" s="28">
        <v>100</v>
      </c>
      <c r="E30" s="28"/>
      <c r="F30" s="25"/>
      <c r="G30" s="25"/>
      <c r="H30" s="26">
        <f t="shared" si="0"/>
        <v>0</v>
      </c>
      <c r="I30" s="19">
        <f t="shared" si="1"/>
        <v>0</v>
      </c>
    </row>
    <row r="31" spans="1:9" ht="47.25" customHeight="1" x14ac:dyDescent="0.25">
      <c r="A31" s="22">
        <v>26</v>
      </c>
      <c r="B31" s="23" t="s">
        <v>45</v>
      </c>
      <c r="C31" s="24" t="s">
        <v>49</v>
      </c>
      <c r="D31" s="28">
        <v>3</v>
      </c>
      <c r="E31" s="28"/>
      <c r="F31" s="25"/>
      <c r="G31" s="25"/>
      <c r="H31" s="26">
        <f t="shared" si="0"/>
        <v>0</v>
      </c>
      <c r="I31" s="19">
        <f t="shared" si="1"/>
        <v>0</v>
      </c>
    </row>
    <row r="32" spans="1:9" ht="18.75" customHeight="1" x14ac:dyDescent="0.25">
      <c r="A32" s="22">
        <v>27</v>
      </c>
      <c r="B32" s="23" t="s">
        <v>46</v>
      </c>
      <c r="C32" s="24" t="s">
        <v>49</v>
      </c>
      <c r="D32" s="28">
        <v>3</v>
      </c>
      <c r="E32" s="28"/>
      <c r="F32" s="25"/>
      <c r="G32" s="25"/>
      <c r="H32" s="26">
        <f t="shared" si="0"/>
        <v>0</v>
      </c>
      <c r="I32" s="19">
        <f t="shared" si="1"/>
        <v>0</v>
      </c>
    </row>
    <row r="33" spans="1:9" ht="18" customHeight="1" x14ac:dyDescent="0.25">
      <c r="A33" s="22">
        <v>28</v>
      </c>
      <c r="B33" s="23" t="s">
        <v>47</v>
      </c>
      <c r="C33" s="24" t="s">
        <v>49</v>
      </c>
      <c r="D33" s="28">
        <v>3</v>
      </c>
      <c r="E33" s="28"/>
      <c r="F33" s="25"/>
      <c r="G33" s="25"/>
      <c r="H33" s="26">
        <f t="shared" si="0"/>
        <v>0</v>
      </c>
      <c r="I33" s="19">
        <f t="shared" si="1"/>
        <v>0</v>
      </c>
    </row>
    <row r="34" spans="1:9" ht="15.75" customHeight="1" x14ac:dyDescent="0.25">
      <c r="A34" s="22">
        <v>29</v>
      </c>
      <c r="B34" s="23" t="s">
        <v>48</v>
      </c>
      <c r="C34" s="24" t="s">
        <v>49</v>
      </c>
      <c r="D34" s="28">
        <v>3</v>
      </c>
      <c r="E34" s="28"/>
      <c r="F34" s="25"/>
      <c r="G34" s="25"/>
      <c r="H34" s="26">
        <f t="shared" si="0"/>
        <v>0</v>
      </c>
      <c r="I34" s="19">
        <f t="shared" si="1"/>
        <v>0</v>
      </c>
    </row>
    <row r="35" spans="1:9" ht="21.75" customHeight="1" x14ac:dyDescent="0.25">
      <c r="A35" s="22">
        <v>30</v>
      </c>
      <c r="B35" s="31" t="s">
        <v>144</v>
      </c>
      <c r="C35" s="24" t="s">
        <v>49</v>
      </c>
      <c r="D35" s="28">
        <v>2</v>
      </c>
      <c r="E35" s="28"/>
      <c r="F35" s="25"/>
      <c r="G35" s="25"/>
      <c r="H35" s="26">
        <f t="shared" si="0"/>
        <v>0</v>
      </c>
      <c r="I35" s="19">
        <f t="shared" si="1"/>
        <v>0</v>
      </c>
    </row>
    <row r="36" spans="1:9" ht="47.25" customHeight="1" x14ac:dyDescent="0.25">
      <c r="A36" s="22">
        <v>31</v>
      </c>
      <c r="B36" s="23" t="s">
        <v>50</v>
      </c>
      <c r="C36" s="30" t="s">
        <v>49</v>
      </c>
      <c r="D36" s="30">
        <v>10</v>
      </c>
      <c r="E36" s="30"/>
      <c r="F36" s="32"/>
      <c r="G36" s="32"/>
      <c r="H36" s="26">
        <f t="shared" si="0"/>
        <v>0</v>
      </c>
      <c r="I36" s="19">
        <f t="shared" si="1"/>
        <v>0</v>
      </c>
    </row>
    <row r="37" spans="1:9" ht="45" customHeight="1" x14ac:dyDescent="0.25">
      <c r="A37" s="22">
        <v>32</v>
      </c>
      <c r="B37" s="23" t="s">
        <v>51</v>
      </c>
      <c r="C37" s="30" t="s">
        <v>49</v>
      </c>
      <c r="D37" s="30">
        <v>4</v>
      </c>
      <c r="E37" s="30"/>
      <c r="F37" s="32"/>
      <c r="G37" s="32"/>
      <c r="H37" s="26">
        <f t="shared" si="0"/>
        <v>0</v>
      </c>
      <c r="I37" s="19">
        <f t="shared" si="1"/>
        <v>0</v>
      </c>
    </row>
    <row r="38" spans="1:9" ht="30" customHeight="1" x14ac:dyDescent="0.25">
      <c r="A38" s="22">
        <v>33</v>
      </c>
      <c r="B38" s="23" t="s">
        <v>52</v>
      </c>
      <c r="C38" s="30" t="s">
        <v>5</v>
      </c>
      <c r="D38" s="30">
        <v>70</v>
      </c>
      <c r="E38" s="30"/>
      <c r="F38" s="32"/>
      <c r="G38" s="32"/>
      <c r="H38" s="26">
        <f t="shared" si="0"/>
        <v>0</v>
      </c>
      <c r="I38" s="19">
        <f t="shared" si="1"/>
        <v>0</v>
      </c>
    </row>
    <row r="39" spans="1:9" ht="32.25" customHeight="1" x14ac:dyDescent="0.25">
      <c r="A39" s="22">
        <v>34</v>
      </c>
      <c r="B39" s="23" t="s">
        <v>53</v>
      </c>
      <c r="C39" s="30" t="s">
        <v>5</v>
      </c>
      <c r="D39" s="30">
        <v>150</v>
      </c>
      <c r="E39" s="30"/>
      <c r="F39" s="32"/>
      <c r="G39" s="32"/>
      <c r="H39" s="26">
        <f t="shared" si="0"/>
        <v>0</v>
      </c>
      <c r="I39" s="19">
        <f t="shared" si="1"/>
        <v>0</v>
      </c>
    </row>
    <row r="40" spans="1:9" ht="62.25" customHeight="1" x14ac:dyDescent="0.25">
      <c r="A40" s="22">
        <v>35</v>
      </c>
      <c r="B40" s="23" t="s">
        <v>54</v>
      </c>
      <c r="C40" s="30" t="s">
        <v>5</v>
      </c>
      <c r="D40" s="30">
        <v>400</v>
      </c>
      <c r="E40" s="30"/>
      <c r="F40" s="32"/>
      <c r="G40" s="32"/>
      <c r="H40" s="26">
        <f t="shared" si="0"/>
        <v>0</v>
      </c>
      <c r="I40" s="19">
        <f t="shared" si="1"/>
        <v>0</v>
      </c>
    </row>
    <row r="41" spans="1:9" ht="72.75" customHeight="1" x14ac:dyDescent="0.25">
      <c r="A41" s="22">
        <v>36</v>
      </c>
      <c r="B41" s="23" t="s">
        <v>55</v>
      </c>
      <c r="C41" s="30" t="s">
        <v>5</v>
      </c>
      <c r="D41" s="30">
        <v>10</v>
      </c>
      <c r="E41" s="30"/>
      <c r="F41" s="32"/>
      <c r="G41" s="32"/>
      <c r="H41" s="26">
        <f t="shared" si="0"/>
        <v>0</v>
      </c>
      <c r="I41" s="19">
        <f t="shared" si="1"/>
        <v>0</v>
      </c>
    </row>
    <row r="42" spans="1:9" ht="75" customHeight="1" x14ac:dyDescent="0.25">
      <c r="A42" s="22">
        <v>37</v>
      </c>
      <c r="B42" s="31" t="s">
        <v>139</v>
      </c>
      <c r="C42" s="30" t="s">
        <v>5</v>
      </c>
      <c r="D42" s="28">
        <v>30000</v>
      </c>
      <c r="E42" s="30"/>
      <c r="F42" s="32"/>
      <c r="G42" s="32"/>
      <c r="H42" s="26">
        <f t="shared" si="0"/>
        <v>0</v>
      </c>
      <c r="I42" s="19">
        <f t="shared" si="1"/>
        <v>0</v>
      </c>
    </row>
    <row r="43" spans="1:9" ht="63" customHeight="1" x14ac:dyDescent="0.25">
      <c r="A43" s="22">
        <v>38</v>
      </c>
      <c r="B43" s="23" t="s">
        <v>56</v>
      </c>
      <c r="C43" s="30" t="s">
        <v>49</v>
      </c>
      <c r="D43" s="28">
        <v>750</v>
      </c>
      <c r="E43" s="28"/>
      <c r="F43" s="32"/>
      <c r="G43" s="32"/>
      <c r="H43" s="26">
        <f t="shared" si="0"/>
        <v>0</v>
      </c>
      <c r="I43" s="19">
        <f t="shared" si="1"/>
        <v>0</v>
      </c>
    </row>
    <row r="44" spans="1:9" ht="62.25" customHeight="1" x14ac:dyDescent="0.25">
      <c r="A44" s="22">
        <v>39</v>
      </c>
      <c r="B44" s="23" t="s">
        <v>57</v>
      </c>
      <c r="C44" s="30" t="s">
        <v>49</v>
      </c>
      <c r="D44" s="30">
        <v>40</v>
      </c>
      <c r="E44" s="30"/>
      <c r="F44" s="32"/>
      <c r="G44" s="32"/>
      <c r="H44" s="26">
        <f t="shared" si="0"/>
        <v>0</v>
      </c>
      <c r="I44" s="19">
        <f t="shared" si="1"/>
        <v>0</v>
      </c>
    </row>
    <row r="45" spans="1:9" ht="33" customHeight="1" x14ac:dyDescent="0.25">
      <c r="A45" s="22">
        <v>40</v>
      </c>
      <c r="B45" s="23" t="s">
        <v>58</v>
      </c>
      <c r="C45" s="30" t="s">
        <v>5</v>
      </c>
      <c r="D45" s="30">
        <v>50</v>
      </c>
      <c r="E45" s="30"/>
      <c r="F45" s="33"/>
      <c r="G45" s="33"/>
      <c r="H45" s="26">
        <f t="shared" si="0"/>
        <v>0</v>
      </c>
      <c r="I45" s="19">
        <f t="shared" si="1"/>
        <v>0</v>
      </c>
    </row>
    <row r="46" spans="1:9" ht="31.5" customHeight="1" x14ac:dyDescent="0.25">
      <c r="A46" s="22">
        <v>41</v>
      </c>
      <c r="B46" s="23" t="s">
        <v>59</v>
      </c>
      <c r="C46" s="30" t="s">
        <v>5</v>
      </c>
      <c r="D46" s="30">
        <v>100</v>
      </c>
      <c r="E46" s="30"/>
      <c r="F46" s="33"/>
      <c r="G46" s="33"/>
      <c r="H46" s="26">
        <f t="shared" si="0"/>
        <v>0</v>
      </c>
      <c r="I46" s="19">
        <f t="shared" si="1"/>
        <v>0</v>
      </c>
    </row>
    <row r="47" spans="1:9" ht="30.75" customHeight="1" x14ac:dyDescent="0.25">
      <c r="A47" s="22">
        <v>42</v>
      </c>
      <c r="B47" s="23" t="s">
        <v>60</v>
      </c>
      <c r="C47" s="30" t="s">
        <v>5</v>
      </c>
      <c r="D47" s="30">
        <v>130</v>
      </c>
      <c r="E47" s="30"/>
      <c r="F47" s="32"/>
      <c r="G47" s="32"/>
      <c r="H47" s="26">
        <f t="shared" si="0"/>
        <v>0</v>
      </c>
      <c r="I47" s="19">
        <f t="shared" si="1"/>
        <v>0</v>
      </c>
    </row>
    <row r="48" spans="1:9" ht="30.75" customHeight="1" x14ac:dyDescent="0.25">
      <c r="A48" s="22">
        <v>43</v>
      </c>
      <c r="B48" s="23" t="s">
        <v>61</v>
      </c>
      <c r="C48" s="30" t="s">
        <v>5</v>
      </c>
      <c r="D48" s="30">
        <v>120</v>
      </c>
      <c r="E48" s="30"/>
      <c r="F48" s="32"/>
      <c r="G48" s="32"/>
      <c r="H48" s="26">
        <f t="shared" si="0"/>
        <v>0</v>
      </c>
      <c r="I48" s="19">
        <f t="shared" si="1"/>
        <v>0</v>
      </c>
    </row>
    <row r="49" spans="1:9" ht="35.25" customHeight="1" x14ac:dyDescent="0.25">
      <c r="A49" s="22">
        <v>44</v>
      </c>
      <c r="B49" s="23" t="s">
        <v>62</v>
      </c>
      <c r="C49" s="30" t="s">
        <v>5</v>
      </c>
      <c r="D49" s="30">
        <v>150</v>
      </c>
      <c r="E49" s="30"/>
      <c r="F49" s="32"/>
      <c r="G49" s="32"/>
      <c r="H49" s="26">
        <f t="shared" si="0"/>
        <v>0</v>
      </c>
      <c r="I49" s="19">
        <f t="shared" si="1"/>
        <v>0</v>
      </c>
    </row>
    <row r="50" spans="1:9" ht="33.75" customHeight="1" x14ac:dyDescent="0.25">
      <c r="A50" s="22">
        <v>45</v>
      </c>
      <c r="B50" s="23" t="s">
        <v>63</v>
      </c>
      <c r="C50" s="30" t="s">
        <v>5</v>
      </c>
      <c r="D50" s="30">
        <v>300</v>
      </c>
      <c r="E50" s="30"/>
      <c r="F50" s="32"/>
      <c r="G50" s="32"/>
      <c r="H50" s="26">
        <f t="shared" si="0"/>
        <v>0</v>
      </c>
      <c r="I50" s="19">
        <f t="shared" si="1"/>
        <v>0</v>
      </c>
    </row>
    <row r="51" spans="1:9" ht="33" customHeight="1" x14ac:dyDescent="0.25">
      <c r="A51" s="22">
        <v>46</v>
      </c>
      <c r="B51" s="23" t="s">
        <v>64</v>
      </c>
      <c r="C51" s="30" t="s">
        <v>5</v>
      </c>
      <c r="D51" s="30">
        <v>20</v>
      </c>
      <c r="E51" s="30"/>
      <c r="F51" s="32"/>
      <c r="G51" s="32"/>
      <c r="H51" s="26">
        <f t="shared" si="0"/>
        <v>0</v>
      </c>
      <c r="I51" s="19">
        <f t="shared" si="1"/>
        <v>0</v>
      </c>
    </row>
    <row r="52" spans="1:9" ht="30.75" customHeight="1" x14ac:dyDescent="0.25">
      <c r="A52" s="22">
        <v>47</v>
      </c>
      <c r="B52" s="23" t="s">
        <v>65</v>
      </c>
      <c r="C52" s="30" t="s">
        <v>5</v>
      </c>
      <c r="D52" s="30">
        <v>50</v>
      </c>
      <c r="E52" s="30"/>
      <c r="F52" s="32"/>
      <c r="G52" s="32"/>
      <c r="H52" s="26">
        <f t="shared" si="0"/>
        <v>0</v>
      </c>
      <c r="I52" s="19">
        <f t="shared" si="1"/>
        <v>0</v>
      </c>
    </row>
    <row r="53" spans="1:9" ht="30.75" customHeight="1" x14ac:dyDescent="0.25">
      <c r="A53" s="22">
        <v>48</v>
      </c>
      <c r="B53" s="23" t="s">
        <v>66</v>
      </c>
      <c r="C53" s="30" t="s">
        <v>5</v>
      </c>
      <c r="D53" s="30">
        <v>20</v>
      </c>
      <c r="E53" s="30"/>
      <c r="F53" s="32"/>
      <c r="G53" s="32"/>
      <c r="H53" s="26">
        <f t="shared" si="0"/>
        <v>0</v>
      </c>
      <c r="I53" s="19">
        <f t="shared" si="1"/>
        <v>0</v>
      </c>
    </row>
    <row r="54" spans="1:9" ht="37.5" customHeight="1" x14ac:dyDescent="0.25">
      <c r="A54" s="22">
        <v>49</v>
      </c>
      <c r="B54" s="23" t="s">
        <v>67</v>
      </c>
      <c r="C54" s="30" t="s">
        <v>5</v>
      </c>
      <c r="D54" s="30">
        <v>15</v>
      </c>
      <c r="E54" s="30"/>
      <c r="F54" s="32"/>
      <c r="G54" s="32"/>
      <c r="H54" s="26">
        <f t="shared" si="0"/>
        <v>0</v>
      </c>
      <c r="I54" s="19">
        <f t="shared" si="1"/>
        <v>0</v>
      </c>
    </row>
    <row r="55" spans="1:9" ht="62.25" customHeight="1" x14ac:dyDescent="0.25">
      <c r="A55" s="22">
        <v>50</v>
      </c>
      <c r="B55" s="23" t="s">
        <v>68</v>
      </c>
      <c r="C55" s="30" t="s">
        <v>5</v>
      </c>
      <c r="D55" s="30">
        <v>20</v>
      </c>
      <c r="E55" s="30"/>
      <c r="F55" s="32"/>
      <c r="G55" s="32"/>
      <c r="H55" s="26">
        <f t="shared" si="0"/>
        <v>0</v>
      </c>
      <c r="I55" s="19">
        <f t="shared" si="1"/>
        <v>0</v>
      </c>
    </row>
    <row r="56" spans="1:9" ht="61.5" customHeight="1" x14ac:dyDescent="0.25">
      <c r="A56" s="22">
        <v>51</v>
      </c>
      <c r="B56" s="23" t="s">
        <v>68</v>
      </c>
      <c r="C56" s="30" t="s">
        <v>5</v>
      </c>
      <c r="D56" s="30">
        <v>20</v>
      </c>
      <c r="E56" s="30"/>
      <c r="F56" s="32"/>
      <c r="G56" s="32"/>
      <c r="H56" s="26">
        <f t="shared" si="0"/>
        <v>0</v>
      </c>
      <c r="I56" s="19">
        <f t="shared" si="1"/>
        <v>0</v>
      </c>
    </row>
    <row r="57" spans="1:9" ht="30" customHeight="1" x14ac:dyDescent="0.25">
      <c r="A57" s="22">
        <v>52</v>
      </c>
      <c r="B57" s="23" t="s">
        <v>142</v>
      </c>
      <c r="C57" s="30" t="s">
        <v>141</v>
      </c>
      <c r="D57" s="30">
        <v>10</v>
      </c>
      <c r="E57" s="30"/>
      <c r="F57" s="32"/>
      <c r="G57" s="32"/>
      <c r="H57" s="26">
        <f t="shared" si="0"/>
        <v>0</v>
      </c>
      <c r="I57" s="19">
        <f t="shared" si="1"/>
        <v>0</v>
      </c>
    </row>
    <row r="58" spans="1:9" ht="60.75" customHeight="1" x14ac:dyDescent="0.25">
      <c r="A58" s="22">
        <v>53</v>
      </c>
      <c r="B58" s="23" t="s">
        <v>69</v>
      </c>
      <c r="C58" s="30" t="s">
        <v>5</v>
      </c>
      <c r="D58" s="30">
        <v>15</v>
      </c>
      <c r="E58" s="30"/>
      <c r="F58" s="32"/>
      <c r="G58" s="32"/>
      <c r="H58" s="26">
        <f t="shared" si="0"/>
        <v>0</v>
      </c>
      <c r="I58" s="19">
        <f t="shared" si="1"/>
        <v>0</v>
      </c>
    </row>
    <row r="59" spans="1:9" ht="72.75" customHeight="1" x14ac:dyDescent="0.25">
      <c r="A59" s="22">
        <v>54</v>
      </c>
      <c r="B59" s="23" t="s">
        <v>70</v>
      </c>
      <c r="C59" s="30" t="s">
        <v>5</v>
      </c>
      <c r="D59" s="30">
        <v>150</v>
      </c>
      <c r="E59" s="30"/>
      <c r="F59" s="32"/>
      <c r="G59" s="32"/>
      <c r="H59" s="26">
        <f t="shared" si="0"/>
        <v>0</v>
      </c>
      <c r="I59" s="19">
        <f t="shared" si="1"/>
        <v>0</v>
      </c>
    </row>
    <row r="60" spans="1:9" ht="17.25" customHeight="1" x14ac:dyDescent="0.25">
      <c r="A60" s="22">
        <v>55</v>
      </c>
      <c r="B60" s="23" t="s">
        <v>71</v>
      </c>
      <c r="C60" s="30" t="s">
        <v>5</v>
      </c>
      <c r="D60" s="30">
        <v>35</v>
      </c>
      <c r="E60" s="30"/>
      <c r="F60" s="32"/>
      <c r="G60" s="32"/>
      <c r="H60" s="26">
        <f t="shared" si="0"/>
        <v>0</v>
      </c>
      <c r="I60" s="19">
        <f t="shared" si="1"/>
        <v>0</v>
      </c>
    </row>
    <row r="61" spans="1:9" ht="47.25" customHeight="1" x14ac:dyDescent="0.25">
      <c r="A61" s="22">
        <v>56</v>
      </c>
      <c r="B61" s="23" t="s">
        <v>72</v>
      </c>
      <c r="C61" s="30" t="s">
        <v>49</v>
      </c>
      <c r="D61" s="30">
        <v>1</v>
      </c>
      <c r="E61" s="30"/>
      <c r="F61" s="32"/>
      <c r="G61" s="32"/>
      <c r="H61" s="26">
        <f t="shared" si="0"/>
        <v>0</v>
      </c>
      <c r="I61" s="19">
        <f t="shared" si="1"/>
        <v>0</v>
      </c>
    </row>
    <row r="62" spans="1:9" ht="49.5" customHeight="1" x14ac:dyDescent="0.25">
      <c r="A62" s="22">
        <v>57</v>
      </c>
      <c r="B62" s="23" t="s">
        <v>73</v>
      </c>
      <c r="C62" s="30" t="s">
        <v>49</v>
      </c>
      <c r="D62" s="30">
        <v>6</v>
      </c>
      <c r="E62" s="30"/>
      <c r="F62" s="32"/>
      <c r="G62" s="32"/>
      <c r="H62" s="26">
        <f t="shared" si="0"/>
        <v>0</v>
      </c>
      <c r="I62" s="19">
        <f t="shared" si="1"/>
        <v>0</v>
      </c>
    </row>
    <row r="63" spans="1:9" ht="45" x14ac:dyDescent="0.25">
      <c r="A63" s="22">
        <v>58</v>
      </c>
      <c r="B63" s="23" t="s">
        <v>74</v>
      </c>
      <c r="C63" s="30" t="s">
        <v>49</v>
      </c>
      <c r="D63" s="30">
        <v>15</v>
      </c>
      <c r="E63" s="30"/>
      <c r="F63" s="32"/>
      <c r="G63" s="32"/>
      <c r="H63" s="26">
        <f t="shared" si="0"/>
        <v>0</v>
      </c>
      <c r="I63" s="19">
        <f t="shared" si="1"/>
        <v>0</v>
      </c>
    </row>
    <row r="64" spans="1:9" ht="14.25" customHeight="1" x14ac:dyDescent="0.25">
      <c r="A64" s="22">
        <v>59</v>
      </c>
      <c r="B64" s="23" t="s">
        <v>75</v>
      </c>
      <c r="C64" s="30" t="s">
        <v>49</v>
      </c>
      <c r="D64" s="30">
        <v>2</v>
      </c>
      <c r="E64" s="30"/>
      <c r="F64" s="32"/>
      <c r="G64" s="32"/>
      <c r="H64" s="26">
        <f t="shared" si="0"/>
        <v>0</v>
      </c>
      <c r="I64" s="19">
        <f t="shared" si="1"/>
        <v>0</v>
      </c>
    </row>
    <row r="65" spans="1:9" ht="43.5" customHeight="1" x14ac:dyDescent="0.25">
      <c r="A65" s="22">
        <v>60</v>
      </c>
      <c r="B65" s="23" t="s">
        <v>76</v>
      </c>
      <c r="C65" s="30" t="s">
        <v>49</v>
      </c>
      <c r="D65" s="30">
        <v>130</v>
      </c>
      <c r="E65" s="30"/>
      <c r="F65" s="32"/>
      <c r="G65" s="32"/>
      <c r="H65" s="26">
        <f t="shared" si="0"/>
        <v>0</v>
      </c>
      <c r="I65" s="19">
        <f t="shared" si="1"/>
        <v>0</v>
      </c>
    </row>
    <row r="66" spans="1:9" ht="15.75" customHeight="1" x14ac:dyDescent="0.25">
      <c r="A66" s="22">
        <v>61</v>
      </c>
      <c r="B66" s="34" t="s">
        <v>77</v>
      </c>
      <c r="C66" s="30" t="s">
        <v>49</v>
      </c>
      <c r="D66" s="30">
        <v>40</v>
      </c>
      <c r="E66" s="30"/>
      <c r="F66" s="32"/>
      <c r="G66" s="32"/>
      <c r="H66" s="26">
        <f t="shared" si="0"/>
        <v>0</v>
      </c>
      <c r="I66" s="19">
        <f t="shared" si="1"/>
        <v>0</v>
      </c>
    </row>
    <row r="67" spans="1:9" ht="16.5" customHeight="1" x14ac:dyDescent="0.25">
      <c r="A67" s="22">
        <v>62</v>
      </c>
      <c r="B67" s="34" t="s">
        <v>78</v>
      </c>
      <c r="C67" s="30" t="s">
        <v>49</v>
      </c>
      <c r="D67" s="30">
        <v>5</v>
      </c>
      <c r="E67" s="30"/>
      <c r="F67" s="32"/>
      <c r="G67" s="32"/>
      <c r="H67" s="26">
        <f t="shared" si="0"/>
        <v>0</v>
      </c>
      <c r="I67" s="19">
        <f t="shared" si="1"/>
        <v>0</v>
      </c>
    </row>
    <row r="68" spans="1:9" ht="33" customHeight="1" x14ac:dyDescent="0.25">
      <c r="A68" s="22">
        <v>63</v>
      </c>
      <c r="B68" s="23" t="s">
        <v>79</v>
      </c>
      <c r="C68" s="30" t="s">
        <v>49</v>
      </c>
      <c r="D68" s="30">
        <v>110</v>
      </c>
      <c r="E68" s="30"/>
      <c r="F68" s="32"/>
      <c r="G68" s="32"/>
      <c r="H68" s="26">
        <f t="shared" si="0"/>
        <v>0</v>
      </c>
      <c r="I68" s="19">
        <f t="shared" si="1"/>
        <v>0</v>
      </c>
    </row>
    <row r="69" spans="1:9" ht="32.25" customHeight="1" x14ac:dyDescent="0.25">
      <c r="A69" s="22">
        <v>64</v>
      </c>
      <c r="B69" s="23" t="s">
        <v>80</v>
      </c>
      <c r="C69" s="30" t="s">
        <v>49</v>
      </c>
      <c r="D69" s="30">
        <v>5</v>
      </c>
      <c r="E69" s="30"/>
      <c r="F69" s="32"/>
      <c r="G69" s="32"/>
      <c r="H69" s="26">
        <f t="shared" si="0"/>
        <v>0</v>
      </c>
      <c r="I69" s="19">
        <f t="shared" si="1"/>
        <v>0</v>
      </c>
    </row>
    <row r="70" spans="1:9" ht="17.25" customHeight="1" x14ac:dyDescent="0.25">
      <c r="A70" s="22">
        <v>65</v>
      </c>
      <c r="B70" s="23" t="s">
        <v>81</v>
      </c>
      <c r="C70" s="30" t="s">
        <v>49</v>
      </c>
      <c r="D70" s="30">
        <v>10</v>
      </c>
      <c r="E70" s="30"/>
      <c r="F70" s="32"/>
      <c r="G70" s="32"/>
      <c r="H70" s="26">
        <f t="shared" si="0"/>
        <v>0</v>
      </c>
      <c r="I70" s="19">
        <f t="shared" si="1"/>
        <v>0</v>
      </c>
    </row>
    <row r="71" spans="1:9" ht="15" customHeight="1" x14ac:dyDescent="0.25">
      <c r="A71" s="22">
        <v>66</v>
      </c>
      <c r="B71" s="23" t="s">
        <v>82</v>
      </c>
      <c r="C71" s="30" t="s">
        <v>49</v>
      </c>
      <c r="D71" s="30">
        <v>15</v>
      </c>
      <c r="E71" s="30"/>
      <c r="F71" s="32"/>
      <c r="G71" s="32"/>
      <c r="H71" s="26">
        <f t="shared" ref="H71:H124" si="2">E71*D71</f>
        <v>0</v>
      </c>
      <c r="I71" s="19">
        <f t="shared" si="1"/>
        <v>0</v>
      </c>
    </row>
    <row r="72" spans="1:9" ht="21" customHeight="1" x14ac:dyDescent="0.25">
      <c r="A72" s="22">
        <v>67</v>
      </c>
      <c r="B72" s="23" t="s">
        <v>83</v>
      </c>
      <c r="C72" s="30" t="s">
        <v>49</v>
      </c>
      <c r="D72" s="30">
        <v>20</v>
      </c>
      <c r="E72" s="30"/>
      <c r="F72" s="32"/>
      <c r="G72" s="32"/>
      <c r="H72" s="26">
        <f t="shared" si="2"/>
        <v>0</v>
      </c>
      <c r="I72" s="19">
        <f t="shared" si="1"/>
        <v>0</v>
      </c>
    </row>
    <row r="73" spans="1:9" ht="17.25" customHeight="1" x14ac:dyDescent="0.25">
      <c r="A73" s="22">
        <v>68</v>
      </c>
      <c r="B73" s="23" t="s">
        <v>84</v>
      </c>
      <c r="C73" s="30" t="s">
        <v>49</v>
      </c>
      <c r="D73" s="30">
        <v>20</v>
      </c>
      <c r="E73" s="30"/>
      <c r="F73" s="32"/>
      <c r="G73" s="32"/>
      <c r="H73" s="26">
        <f t="shared" si="2"/>
        <v>0</v>
      </c>
      <c r="I73" s="19">
        <f t="shared" si="1"/>
        <v>0</v>
      </c>
    </row>
    <row r="74" spans="1:9" ht="47.25" customHeight="1" x14ac:dyDescent="0.25">
      <c r="A74" s="22">
        <v>69</v>
      </c>
      <c r="B74" s="23" t="s">
        <v>85</v>
      </c>
      <c r="C74" s="30" t="s">
        <v>5</v>
      </c>
      <c r="D74" s="28">
        <v>3000</v>
      </c>
      <c r="E74" s="28"/>
      <c r="F74" s="32"/>
      <c r="G74" s="32"/>
      <c r="H74" s="26">
        <f t="shared" si="2"/>
        <v>0</v>
      </c>
      <c r="I74" s="19">
        <f t="shared" si="1"/>
        <v>0</v>
      </c>
    </row>
    <row r="75" spans="1:9" ht="21" customHeight="1" x14ac:dyDescent="0.25">
      <c r="A75" s="22">
        <v>70</v>
      </c>
      <c r="B75" s="23" t="s">
        <v>86</v>
      </c>
      <c r="C75" s="30" t="s">
        <v>5</v>
      </c>
      <c r="D75" s="30">
        <v>40</v>
      </c>
      <c r="E75" s="30"/>
      <c r="F75" s="32"/>
      <c r="G75" s="32"/>
      <c r="H75" s="26">
        <f t="shared" si="2"/>
        <v>0</v>
      </c>
      <c r="I75" s="19">
        <f t="shared" ref="I75:I124" si="3">D75*F75</f>
        <v>0</v>
      </c>
    </row>
    <row r="76" spans="1:9" ht="49.5" customHeight="1" x14ac:dyDescent="0.25">
      <c r="A76" s="22">
        <v>71</v>
      </c>
      <c r="B76" s="23" t="s">
        <v>87</v>
      </c>
      <c r="C76" s="30" t="s">
        <v>5</v>
      </c>
      <c r="D76" s="30">
        <v>200</v>
      </c>
      <c r="E76" s="30"/>
      <c r="F76" s="32"/>
      <c r="G76" s="32"/>
      <c r="H76" s="26">
        <f t="shared" si="2"/>
        <v>0</v>
      </c>
      <c r="I76" s="19">
        <f t="shared" si="3"/>
        <v>0</v>
      </c>
    </row>
    <row r="77" spans="1:9" ht="28.5" customHeight="1" x14ac:dyDescent="0.25">
      <c r="A77" s="22">
        <v>72</v>
      </c>
      <c r="B77" s="23" t="s">
        <v>88</v>
      </c>
      <c r="C77" s="30" t="s">
        <v>5</v>
      </c>
      <c r="D77" s="30">
        <v>130</v>
      </c>
      <c r="E77" s="30"/>
      <c r="F77" s="32"/>
      <c r="G77" s="32"/>
      <c r="H77" s="26">
        <f t="shared" si="2"/>
        <v>0</v>
      </c>
      <c r="I77" s="19">
        <f t="shared" si="3"/>
        <v>0</v>
      </c>
    </row>
    <row r="78" spans="1:9" ht="105" x14ac:dyDescent="0.25">
      <c r="A78" s="22">
        <v>73</v>
      </c>
      <c r="B78" s="23" t="s">
        <v>89</v>
      </c>
      <c r="C78" s="30" t="s">
        <v>5</v>
      </c>
      <c r="D78" s="30">
        <v>250</v>
      </c>
      <c r="E78" s="30"/>
      <c r="F78" s="32"/>
      <c r="G78" s="32"/>
      <c r="H78" s="26">
        <f t="shared" si="2"/>
        <v>0</v>
      </c>
      <c r="I78" s="19">
        <f t="shared" si="3"/>
        <v>0</v>
      </c>
    </row>
    <row r="79" spans="1:9" x14ac:dyDescent="0.25">
      <c r="A79" s="22">
        <v>74</v>
      </c>
      <c r="B79" s="23" t="s">
        <v>90</v>
      </c>
      <c r="C79" s="30" t="s">
        <v>5</v>
      </c>
      <c r="D79" s="30">
        <v>20</v>
      </c>
      <c r="E79" s="30"/>
      <c r="F79" s="32"/>
      <c r="G79" s="32"/>
      <c r="H79" s="26">
        <f t="shared" si="2"/>
        <v>0</v>
      </c>
      <c r="I79" s="19">
        <f t="shared" si="3"/>
        <v>0</v>
      </c>
    </row>
    <row r="80" spans="1:9" ht="60.75" customHeight="1" x14ac:dyDescent="0.25">
      <c r="A80" s="22">
        <v>75</v>
      </c>
      <c r="B80" s="23" t="s">
        <v>91</v>
      </c>
      <c r="C80" s="30" t="s">
        <v>5</v>
      </c>
      <c r="D80" s="28">
        <v>3000</v>
      </c>
      <c r="E80" s="28"/>
      <c r="F80" s="32"/>
      <c r="G80" s="32"/>
      <c r="H80" s="26">
        <f t="shared" si="2"/>
        <v>0</v>
      </c>
      <c r="I80" s="19">
        <f t="shared" si="3"/>
        <v>0</v>
      </c>
    </row>
    <row r="81" spans="1:9" ht="63.75" customHeight="1" x14ac:dyDescent="0.25">
      <c r="A81" s="22">
        <v>76</v>
      </c>
      <c r="B81" s="23" t="s">
        <v>92</v>
      </c>
      <c r="C81" s="30" t="s">
        <v>5</v>
      </c>
      <c r="D81" s="30">
        <v>10</v>
      </c>
      <c r="E81" s="30"/>
      <c r="F81" s="32"/>
      <c r="G81" s="32"/>
      <c r="H81" s="26">
        <f t="shared" si="2"/>
        <v>0</v>
      </c>
      <c r="I81" s="19">
        <f t="shared" si="3"/>
        <v>0</v>
      </c>
    </row>
    <row r="82" spans="1:9" ht="46.5" customHeight="1" x14ac:dyDescent="0.25">
      <c r="A82" s="22">
        <v>77</v>
      </c>
      <c r="B82" s="23" t="s">
        <v>93</v>
      </c>
      <c r="C82" s="30" t="s">
        <v>5</v>
      </c>
      <c r="D82" s="30">
        <v>400</v>
      </c>
      <c r="E82" s="30"/>
      <c r="F82" s="32"/>
      <c r="G82" s="32"/>
      <c r="H82" s="26">
        <f t="shared" si="2"/>
        <v>0</v>
      </c>
      <c r="I82" s="19">
        <f t="shared" si="3"/>
        <v>0</v>
      </c>
    </row>
    <row r="83" spans="1:9" ht="51.75" customHeight="1" x14ac:dyDescent="0.25">
      <c r="A83" s="22">
        <v>78</v>
      </c>
      <c r="B83" s="23" t="s">
        <v>94</v>
      </c>
      <c r="C83" s="30" t="s">
        <v>5</v>
      </c>
      <c r="D83" s="30">
        <v>10</v>
      </c>
      <c r="E83" s="30"/>
      <c r="F83" s="32"/>
      <c r="G83" s="32"/>
      <c r="H83" s="26">
        <f t="shared" si="2"/>
        <v>0</v>
      </c>
      <c r="I83" s="19">
        <f t="shared" si="3"/>
        <v>0</v>
      </c>
    </row>
    <row r="84" spans="1:9" ht="30.75" customHeight="1" x14ac:dyDescent="0.25">
      <c r="A84" s="22">
        <v>79</v>
      </c>
      <c r="B84" s="23" t="s">
        <v>95</v>
      </c>
      <c r="C84" s="30" t="s">
        <v>5</v>
      </c>
      <c r="D84" s="30">
        <v>200</v>
      </c>
      <c r="E84" s="30"/>
      <c r="F84" s="32"/>
      <c r="G84" s="32"/>
      <c r="H84" s="26">
        <f t="shared" si="2"/>
        <v>0</v>
      </c>
      <c r="I84" s="19">
        <f t="shared" si="3"/>
        <v>0</v>
      </c>
    </row>
    <row r="85" spans="1:9" ht="75.75" customHeight="1" x14ac:dyDescent="0.25">
      <c r="A85" s="22">
        <v>80</v>
      </c>
      <c r="B85" s="23" t="s">
        <v>96</v>
      </c>
      <c r="C85" s="30" t="s">
        <v>5</v>
      </c>
      <c r="D85" s="30">
        <v>400</v>
      </c>
      <c r="E85" s="30"/>
      <c r="F85" s="32"/>
      <c r="G85" s="32"/>
      <c r="H85" s="26">
        <f t="shared" si="2"/>
        <v>0</v>
      </c>
      <c r="I85" s="19">
        <f t="shared" si="3"/>
        <v>0</v>
      </c>
    </row>
    <row r="86" spans="1:9" ht="45" x14ac:dyDescent="0.25">
      <c r="A86" s="22">
        <v>81</v>
      </c>
      <c r="B86" s="23" t="s">
        <v>97</v>
      </c>
      <c r="C86" s="30" t="s">
        <v>5</v>
      </c>
      <c r="D86" s="30">
        <v>220</v>
      </c>
      <c r="E86" s="30"/>
      <c r="F86" s="32"/>
      <c r="G86" s="32"/>
      <c r="H86" s="26">
        <f t="shared" si="2"/>
        <v>0</v>
      </c>
      <c r="I86" s="19">
        <f t="shared" si="3"/>
        <v>0</v>
      </c>
    </row>
    <row r="87" spans="1:9" ht="32.25" customHeight="1" x14ac:dyDescent="0.25">
      <c r="A87" s="22">
        <v>82</v>
      </c>
      <c r="B87" s="23" t="s">
        <v>98</v>
      </c>
      <c r="C87" s="30" t="s">
        <v>5</v>
      </c>
      <c r="D87" s="30">
        <v>50</v>
      </c>
      <c r="E87" s="30"/>
      <c r="F87" s="32"/>
      <c r="G87" s="32"/>
      <c r="H87" s="26">
        <f t="shared" si="2"/>
        <v>0</v>
      </c>
      <c r="I87" s="19">
        <f t="shared" si="3"/>
        <v>0</v>
      </c>
    </row>
    <row r="88" spans="1:9" ht="29.25" customHeight="1" x14ac:dyDescent="0.25">
      <c r="A88" s="22">
        <v>83</v>
      </c>
      <c r="B88" s="23" t="s">
        <v>99</v>
      </c>
      <c r="C88" s="30" t="s">
        <v>5</v>
      </c>
      <c r="D88" s="30">
        <v>150</v>
      </c>
      <c r="E88" s="30"/>
      <c r="F88" s="32"/>
      <c r="G88" s="32"/>
      <c r="H88" s="26">
        <f t="shared" si="2"/>
        <v>0</v>
      </c>
      <c r="I88" s="19">
        <f t="shared" si="3"/>
        <v>0</v>
      </c>
    </row>
    <row r="89" spans="1:9" ht="76.5" customHeight="1" x14ac:dyDescent="0.25">
      <c r="A89" s="22">
        <v>84</v>
      </c>
      <c r="B89" s="23" t="s">
        <v>100</v>
      </c>
      <c r="C89" s="30" t="s">
        <v>5</v>
      </c>
      <c r="D89" s="30">
        <v>70</v>
      </c>
      <c r="E89" s="30"/>
      <c r="F89" s="32"/>
      <c r="G89" s="32"/>
      <c r="H89" s="26">
        <f t="shared" si="2"/>
        <v>0</v>
      </c>
      <c r="I89" s="19">
        <f t="shared" si="3"/>
        <v>0</v>
      </c>
    </row>
    <row r="90" spans="1:9" ht="30" x14ac:dyDescent="0.25">
      <c r="A90" s="22">
        <v>85</v>
      </c>
      <c r="B90" s="23" t="s">
        <v>101</v>
      </c>
      <c r="C90" s="30" t="s">
        <v>49</v>
      </c>
      <c r="D90" s="30">
        <v>10</v>
      </c>
      <c r="E90" s="30"/>
      <c r="F90" s="32"/>
      <c r="G90" s="32"/>
      <c r="H90" s="26">
        <f t="shared" si="2"/>
        <v>0</v>
      </c>
      <c r="I90" s="19">
        <f t="shared" si="3"/>
        <v>0</v>
      </c>
    </row>
    <row r="91" spans="1:9" ht="45" x14ac:dyDescent="0.25">
      <c r="A91" s="22">
        <v>86</v>
      </c>
      <c r="B91" s="23" t="s">
        <v>102</v>
      </c>
      <c r="C91" s="30" t="s">
        <v>5</v>
      </c>
      <c r="D91" s="30">
        <v>450</v>
      </c>
      <c r="E91" s="30"/>
      <c r="F91" s="32"/>
      <c r="G91" s="32"/>
      <c r="H91" s="26">
        <f t="shared" si="2"/>
        <v>0</v>
      </c>
      <c r="I91" s="19">
        <f t="shared" si="3"/>
        <v>0</v>
      </c>
    </row>
    <row r="92" spans="1:9" x14ac:dyDescent="0.25">
      <c r="A92" s="22">
        <v>87</v>
      </c>
      <c r="B92" s="23" t="s">
        <v>103</v>
      </c>
      <c r="C92" s="30" t="s">
        <v>5</v>
      </c>
      <c r="D92" s="30">
        <v>70</v>
      </c>
      <c r="E92" s="30"/>
      <c r="F92" s="32"/>
      <c r="G92" s="32"/>
      <c r="H92" s="26">
        <f t="shared" si="2"/>
        <v>0</v>
      </c>
      <c r="I92" s="19">
        <f t="shared" si="3"/>
        <v>0</v>
      </c>
    </row>
    <row r="93" spans="1:9" ht="30" x14ac:dyDescent="0.25">
      <c r="A93" s="22">
        <v>88</v>
      </c>
      <c r="B93" s="23" t="s">
        <v>104</v>
      </c>
      <c r="C93" s="30" t="s">
        <v>5</v>
      </c>
      <c r="D93" s="30">
        <v>15</v>
      </c>
      <c r="E93" s="30"/>
      <c r="F93" s="32"/>
      <c r="G93" s="32"/>
      <c r="H93" s="26">
        <f t="shared" si="2"/>
        <v>0</v>
      </c>
      <c r="I93" s="19">
        <f t="shared" si="3"/>
        <v>0</v>
      </c>
    </row>
    <row r="94" spans="1:9" ht="45" x14ac:dyDescent="0.25">
      <c r="A94" s="22">
        <v>89</v>
      </c>
      <c r="B94" s="23" t="s">
        <v>105</v>
      </c>
      <c r="C94" s="30" t="s">
        <v>5</v>
      </c>
      <c r="D94" s="30">
        <v>100</v>
      </c>
      <c r="E94" s="30"/>
      <c r="F94" s="32"/>
      <c r="G94" s="32"/>
      <c r="H94" s="26">
        <f t="shared" si="2"/>
        <v>0</v>
      </c>
      <c r="I94" s="19">
        <f t="shared" si="3"/>
        <v>0</v>
      </c>
    </row>
    <row r="95" spans="1:9" ht="48" customHeight="1" x14ac:dyDescent="0.25">
      <c r="A95" s="22">
        <v>90</v>
      </c>
      <c r="B95" s="23" t="s">
        <v>106</v>
      </c>
      <c r="C95" s="30" t="s">
        <v>5</v>
      </c>
      <c r="D95" s="30">
        <v>150</v>
      </c>
      <c r="E95" s="30"/>
      <c r="F95" s="32"/>
      <c r="G95" s="32"/>
      <c r="H95" s="26">
        <f t="shared" si="2"/>
        <v>0</v>
      </c>
      <c r="I95" s="19">
        <f t="shared" si="3"/>
        <v>0</v>
      </c>
    </row>
    <row r="96" spans="1:9" ht="60" x14ac:dyDescent="0.25">
      <c r="A96" s="22">
        <v>91</v>
      </c>
      <c r="B96" s="23" t="s">
        <v>107</v>
      </c>
      <c r="C96" s="30" t="s">
        <v>5</v>
      </c>
      <c r="D96" s="30">
        <v>600</v>
      </c>
      <c r="E96" s="30"/>
      <c r="F96" s="32"/>
      <c r="G96" s="32"/>
      <c r="H96" s="26">
        <f t="shared" si="2"/>
        <v>0</v>
      </c>
      <c r="I96" s="19">
        <f t="shared" si="3"/>
        <v>0</v>
      </c>
    </row>
    <row r="97" spans="1:9" ht="45" x14ac:dyDescent="0.25">
      <c r="A97" s="22">
        <v>92</v>
      </c>
      <c r="B97" s="23" t="s">
        <v>137</v>
      </c>
      <c r="C97" s="30" t="s">
        <v>5</v>
      </c>
      <c r="D97" s="30">
        <v>100</v>
      </c>
      <c r="E97" s="30"/>
      <c r="F97" s="32"/>
      <c r="G97" s="32"/>
      <c r="H97" s="26">
        <f t="shared" si="2"/>
        <v>0</v>
      </c>
      <c r="I97" s="19">
        <f t="shared" si="3"/>
        <v>0</v>
      </c>
    </row>
    <row r="98" spans="1:9" ht="45.75" customHeight="1" x14ac:dyDescent="0.25">
      <c r="A98" s="22">
        <v>93</v>
      </c>
      <c r="B98" s="23" t="s">
        <v>108</v>
      </c>
      <c r="C98" s="30" t="s">
        <v>5</v>
      </c>
      <c r="D98" s="30">
        <v>20</v>
      </c>
      <c r="E98" s="30"/>
      <c r="F98" s="32"/>
      <c r="G98" s="32"/>
      <c r="H98" s="26">
        <f t="shared" si="2"/>
        <v>0</v>
      </c>
      <c r="I98" s="19">
        <f t="shared" si="3"/>
        <v>0</v>
      </c>
    </row>
    <row r="99" spans="1:9" ht="30" x14ac:dyDescent="0.25">
      <c r="A99" s="22">
        <v>94</v>
      </c>
      <c r="B99" s="23" t="s">
        <v>109</v>
      </c>
      <c r="C99" s="30" t="s">
        <v>5</v>
      </c>
      <c r="D99" s="30">
        <v>5</v>
      </c>
      <c r="E99" s="30"/>
      <c r="F99" s="32"/>
      <c r="G99" s="32"/>
      <c r="H99" s="26">
        <f t="shared" si="2"/>
        <v>0</v>
      </c>
      <c r="I99" s="19">
        <f t="shared" si="3"/>
        <v>0</v>
      </c>
    </row>
    <row r="100" spans="1:9" ht="30" x14ac:dyDescent="0.25">
      <c r="A100" s="22">
        <v>95</v>
      </c>
      <c r="B100" s="23" t="s">
        <v>110</v>
      </c>
      <c r="C100" s="30" t="s">
        <v>5</v>
      </c>
      <c r="D100" s="30">
        <v>10</v>
      </c>
      <c r="E100" s="30"/>
      <c r="F100" s="32"/>
      <c r="G100" s="32"/>
      <c r="H100" s="26">
        <f t="shared" si="2"/>
        <v>0</v>
      </c>
      <c r="I100" s="19">
        <f t="shared" si="3"/>
        <v>0</v>
      </c>
    </row>
    <row r="101" spans="1:9" ht="33.75" customHeight="1" x14ac:dyDescent="0.25">
      <c r="A101" s="22">
        <v>96</v>
      </c>
      <c r="B101" s="23" t="s">
        <v>111</v>
      </c>
      <c r="C101" s="30" t="s">
        <v>5</v>
      </c>
      <c r="D101" s="30">
        <v>15</v>
      </c>
      <c r="E101" s="30"/>
      <c r="F101" s="32"/>
      <c r="G101" s="32"/>
      <c r="H101" s="26">
        <f t="shared" si="2"/>
        <v>0</v>
      </c>
      <c r="I101" s="19">
        <f t="shared" si="3"/>
        <v>0</v>
      </c>
    </row>
    <row r="102" spans="1:9" ht="30" x14ac:dyDescent="0.25">
      <c r="A102" s="22">
        <v>97</v>
      </c>
      <c r="B102" s="23" t="s">
        <v>112</v>
      </c>
      <c r="C102" s="30" t="s">
        <v>5</v>
      </c>
      <c r="D102" s="30">
        <v>10</v>
      </c>
      <c r="E102" s="30"/>
      <c r="F102" s="32"/>
      <c r="G102" s="32"/>
      <c r="H102" s="26">
        <f t="shared" si="2"/>
        <v>0</v>
      </c>
      <c r="I102" s="19">
        <f t="shared" si="3"/>
        <v>0</v>
      </c>
    </row>
    <row r="103" spans="1:9" ht="31.5" customHeight="1" x14ac:dyDescent="0.25">
      <c r="A103" s="22">
        <v>98</v>
      </c>
      <c r="B103" s="23" t="s">
        <v>113</v>
      </c>
      <c r="C103" s="30" t="s">
        <v>5</v>
      </c>
      <c r="D103" s="30">
        <v>2</v>
      </c>
      <c r="E103" s="30"/>
      <c r="F103" s="32"/>
      <c r="G103" s="32"/>
      <c r="H103" s="26">
        <f t="shared" si="2"/>
        <v>0</v>
      </c>
      <c r="I103" s="19">
        <f t="shared" si="3"/>
        <v>0</v>
      </c>
    </row>
    <row r="104" spans="1:9" ht="33" customHeight="1" x14ac:dyDescent="0.25">
      <c r="A104" s="22">
        <v>99</v>
      </c>
      <c r="B104" s="23" t="s">
        <v>114</v>
      </c>
      <c r="C104" s="30" t="s">
        <v>5</v>
      </c>
      <c r="D104" s="30">
        <v>2</v>
      </c>
      <c r="E104" s="30"/>
      <c r="F104" s="32"/>
      <c r="G104" s="32"/>
      <c r="H104" s="26">
        <f t="shared" si="2"/>
        <v>0</v>
      </c>
      <c r="I104" s="19">
        <f t="shared" si="3"/>
        <v>0</v>
      </c>
    </row>
    <row r="105" spans="1:9" ht="31.5" customHeight="1" x14ac:dyDescent="0.25">
      <c r="A105" s="22">
        <v>100</v>
      </c>
      <c r="B105" s="23" t="s">
        <v>115</v>
      </c>
      <c r="C105" s="30" t="s">
        <v>5</v>
      </c>
      <c r="D105" s="30">
        <v>4</v>
      </c>
      <c r="E105" s="30"/>
      <c r="F105" s="32"/>
      <c r="G105" s="32"/>
      <c r="H105" s="26">
        <f t="shared" si="2"/>
        <v>0</v>
      </c>
      <c r="I105" s="19">
        <f t="shared" si="3"/>
        <v>0</v>
      </c>
    </row>
    <row r="106" spans="1:9" ht="30" x14ac:dyDescent="0.25">
      <c r="A106" s="22">
        <v>101</v>
      </c>
      <c r="B106" s="23" t="s">
        <v>116</v>
      </c>
      <c r="C106" s="30" t="s">
        <v>5</v>
      </c>
      <c r="D106" s="30">
        <v>90</v>
      </c>
      <c r="E106" s="30"/>
      <c r="F106" s="32"/>
      <c r="G106" s="32"/>
      <c r="H106" s="26">
        <f t="shared" si="2"/>
        <v>0</v>
      </c>
      <c r="I106" s="19">
        <f t="shared" si="3"/>
        <v>0</v>
      </c>
    </row>
    <row r="107" spans="1:9" x14ac:dyDescent="0.25">
      <c r="A107" s="22">
        <v>102</v>
      </c>
      <c r="B107" s="23" t="s">
        <v>117</v>
      </c>
      <c r="C107" s="30" t="s">
        <v>5</v>
      </c>
      <c r="D107" s="30">
        <v>15</v>
      </c>
      <c r="E107" s="30"/>
      <c r="F107" s="32"/>
      <c r="G107" s="32"/>
      <c r="H107" s="26">
        <f t="shared" si="2"/>
        <v>0</v>
      </c>
      <c r="I107" s="19">
        <f t="shared" si="3"/>
        <v>0</v>
      </c>
    </row>
    <row r="108" spans="1:9" x14ac:dyDescent="0.25">
      <c r="A108" s="22">
        <v>103</v>
      </c>
      <c r="B108" s="23" t="s">
        <v>118</v>
      </c>
      <c r="C108" s="30" t="s">
        <v>5</v>
      </c>
      <c r="D108" s="30">
        <v>20</v>
      </c>
      <c r="E108" s="30"/>
      <c r="F108" s="32"/>
      <c r="G108" s="32"/>
      <c r="H108" s="26">
        <f t="shared" si="2"/>
        <v>0</v>
      </c>
      <c r="I108" s="19">
        <f t="shared" si="3"/>
        <v>0</v>
      </c>
    </row>
    <row r="109" spans="1:9" x14ac:dyDescent="0.25">
      <c r="A109" s="22">
        <v>104</v>
      </c>
      <c r="B109" s="23" t="s">
        <v>119</v>
      </c>
      <c r="C109" s="30" t="s">
        <v>5</v>
      </c>
      <c r="D109" s="30">
        <v>10</v>
      </c>
      <c r="E109" s="30"/>
      <c r="F109" s="32"/>
      <c r="G109" s="32"/>
      <c r="H109" s="26">
        <f t="shared" si="2"/>
        <v>0</v>
      </c>
      <c r="I109" s="19">
        <f t="shared" si="3"/>
        <v>0</v>
      </c>
    </row>
    <row r="110" spans="1:9" ht="30" x14ac:dyDescent="0.25">
      <c r="A110" s="22">
        <v>105</v>
      </c>
      <c r="B110" s="23" t="s">
        <v>120</v>
      </c>
      <c r="C110" s="30" t="s">
        <v>5</v>
      </c>
      <c r="D110" s="30">
        <v>3</v>
      </c>
      <c r="E110" s="30"/>
      <c r="F110" s="32"/>
      <c r="G110" s="32"/>
      <c r="H110" s="26">
        <f t="shared" si="2"/>
        <v>0</v>
      </c>
      <c r="I110" s="19">
        <f t="shared" si="3"/>
        <v>0</v>
      </c>
    </row>
    <row r="111" spans="1:9" ht="46.5" customHeight="1" x14ac:dyDescent="0.25">
      <c r="A111" s="22">
        <v>106</v>
      </c>
      <c r="B111" s="23" t="s">
        <v>121</v>
      </c>
      <c r="C111" s="30" t="s">
        <v>5</v>
      </c>
      <c r="D111" s="30">
        <v>120</v>
      </c>
      <c r="E111" s="30"/>
      <c r="F111" s="32"/>
      <c r="G111" s="32"/>
      <c r="H111" s="26">
        <f t="shared" si="2"/>
        <v>0</v>
      </c>
      <c r="I111" s="19">
        <f t="shared" si="3"/>
        <v>0</v>
      </c>
    </row>
    <row r="112" spans="1:9" ht="45.75" customHeight="1" x14ac:dyDescent="0.25">
      <c r="A112" s="22">
        <v>107</v>
      </c>
      <c r="B112" s="23" t="s">
        <v>122</v>
      </c>
      <c r="C112" s="30" t="s">
        <v>5</v>
      </c>
      <c r="D112" s="30">
        <v>10</v>
      </c>
      <c r="E112" s="30"/>
      <c r="F112" s="32"/>
      <c r="G112" s="32"/>
      <c r="H112" s="26">
        <f t="shared" si="2"/>
        <v>0</v>
      </c>
      <c r="I112" s="19">
        <f t="shared" si="3"/>
        <v>0</v>
      </c>
    </row>
    <row r="113" spans="1:9" ht="89.25" customHeight="1" x14ac:dyDescent="0.25">
      <c r="A113" s="22">
        <v>108</v>
      </c>
      <c r="B113" s="23" t="s">
        <v>123</v>
      </c>
      <c r="C113" s="30" t="s">
        <v>5</v>
      </c>
      <c r="D113" s="30">
        <v>5</v>
      </c>
      <c r="E113" s="30"/>
      <c r="F113" s="32"/>
      <c r="G113" s="32"/>
      <c r="H113" s="26">
        <f t="shared" si="2"/>
        <v>0</v>
      </c>
      <c r="I113" s="19">
        <f t="shared" si="3"/>
        <v>0</v>
      </c>
    </row>
    <row r="114" spans="1:9" ht="93.75" customHeight="1" x14ac:dyDescent="0.25">
      <c r="A114" s="22">
        <v>109</v>
      </c>
      <c r="B114" s="23" t="s">
        <v>124</v>
      </c>
      <c r="C114" s="30" t="s">
        <v>5</v>
      </c>
      <c r="D114" s="30">
        <v>15</v>
      </c>
      <c r="E114" s="30"/>
      <c r="F114" s="32"/>
      <c r="G114" s="32"/>
      <c r="H114" s="26">
        <f t="shared" si="2"/>
        <v>0</v>
      </c>
      <c r="I114" s="19">
        <f t="shared" si="3"/>
        <v>0</v>
      </c>
    </row>
    <row r="115" spans="1:9" ht="75.75" customHeight="1" x14ac:dyDescent="0.25">
      <c r="A115" s="22">
        <v>110</v>
      </c>
      <c r="B115" s="23" t="s">
        <v>20</v>
      </c>
      <c r="C115" s="30" t="s">
        <v>5</v>
      </c>
      <c r="D115" s="30">
        <v>35</v>
      </c>
      <c r="E115" s="30"/>
      <c r="F115" s="32"/>
      <c r="G115" s="32"/>
      <c r="H115" s="26">
        <f t="shared" si="2"/>
        <v>0</v>
      </c>
      <c r="I115" s="19">
        <f t="shared" si="3"/>
        <v>0</v>
      </c>
    </row>
    <row r="116" spans="1:9" ht="30" customHeight="1" x14ac:dyDescent="0.25">
      <c r="A116" s="22">
        <v>111</v>
      </c>
      <c r="B116" s="23" t="s">
        <v>125</v>
      </c>
      <c r="C116" s="30" t="s">
        <v>49</v>
      </c>
      <c r="D116" s="30">
        <v>4</v>
      </c>
      <c r="E116" s="30"/>
      <c r="F116" s="32"/>
      <c r="G116" s="32"/>
      <c r="H116" s="26">
        <f t="shared" si="2"/>
        <v>0</v>
      </c>
      <c r="I116" s="19">
        <f t="shared" si="3"/>
        <v>0</v>
      </c>
    </row>
    <row r="117" spans="1:9" ht="30.75" customHeight="1" x14ac:dyDescent="0.25">
      <c r="A117" s="22">
        <v>112</v>
      </c>
      <c r="B117" s="23" t="s">
        <v>126</v>
      </c>
      <c r="C117" s="30" t="s">
        <v>49</v>
      </c>
      <c r="D117" s="30">
        <v>4</v>
      </c>
      <c r="E117" s="30"/>
      <c r="F117" s="32"/>
      <c r="G117" s="32"/>
      <c r="H117" s="26">
        <f t="shared" si="2"/>
        <v>0</v>
      </c>
      <c r="I117" s="19">
        <f t="shared" si="3"/>
        <v>0</v>
      </c>
    </row>
    <row r="118" spans="1:9" ht="33.75" customHeight="1" x14ac:dyDescent="0.25">
      <c r="A118" s="22">
        <v>113</v>
      </c>
      <c r="B118" s="23" t="s">
        <v>127</v>
      </c>
      <c r="C118" s="30" t="s">
        <v>49</v>
      </c>
      <c r="D118" s="30">
        <v>4</v>
      </c>
      <c r="E118" s="30"/>
      <c r="F118" s="32"/>
      <c r="G118" s="32"/>
      <c r="H118" s="26">
        <f t="shared" si="2"/>
        <v>0</v>
      </c>
      <c r="I118" s="19">
        <f t="shared" si="3"/>
        <v>0</v>
      </c>
    </row>
    <row r="119" spans="1:9" ht="16.5" customHeight="1" x14ac:dyDescent="0.25">
      <c r="A119" s="22">
        <v>114</v>
      </c>
      <c r="B119" s="23" t="s">
        <v>128</v>
      </c>
      <c r="C119" s="30" t="s">
        <v>49</v>
      </c>
      <c r="D119" s="30">
        <v>25</v>
      </c>
      <c r="E119" s="30"/>
      <c r="F119" s="32"/>
      <c r="G119" s="32"/>
      <c r="H119" s="26">
        <f t="shared" si="2"/>
        <v>0</v>
      </c>
      <c r="I119" s="19">
        <f t="shared" si="3"/>
        <v>0</v>
      </c>
    </row>
    <row r="120" spans="1:9" ht="18.75" customHeight="1" x14ac:dyDescent="0.25">
      <c r="A120" s="22">
        <v>115</v>
      </c>
      <c r="B120" s="23" t="s">
        <v>129</v>
      </c>
      <c r="C120" s="30" t="s">
        <v>49</v>
      </c>
      <c r="D120" s="30">
        <v>5</v>
      </c>
      <c r="E120" s="30"/>
      <c r="F120" s="32"/>
      <c r="G120" s="32"/>
      <c r="H120" s="26">
        <f t="shared" si="2"/>
        <v>0</v>
      </c>
      <c r="I120" s="19">
        <f t="shared" si="3"/>
        <v>0</v>
      </c>
    </row>
    <row r="121" spans="1:9" ht="36" customHeight="1" x14ac:dyDescent="0.25">
      <c r="A121" s="22">
        <v>116</v>
      </c>
      <c r="B121" s="23" t="s">
        <v>130</v>
      </c>
      <c r="C121" s="30" t="s">
        <v>49</v>
      </c>
      <c r="D121" s="30">
        <v>250</v>
      </c>
      <c r="E121" s="30"/>
      <c r="F121" s="32"/>
      <c r="G121" s="32"/>
      <c r="H121" s="26">
        <f t="shared" si="2"/>
        <v>0</v>
      </c>
      <c r="I121" s="19">
        <f t="shared" si="3"/>
        <v>0</v>
      </c>
    </row>
    <row r="122" spans="1:9" ht="36" customHeight="1" x14ac:dyDescent="0.25">
      <c r="A122" s="22">
        <v>117</v>
      </c>
      <c r="B122" s="31" t="s">
        <v>140</v>
      </c>
      <c r="C122" s="30" t="s">
        <v>5</v>
      </c>
      <c r="D122" s="30">
        <v>100</v>
      </c>
      <c r="E122" s="30"/>
      <c r="F122" s="32"/>
      <c r="G122" s="32"/>
      <c r="H122" s="26">
        <f t="shared" si="2"/>
        <v>0</v>
      </c>
      <c r="I122" s="19">
        <f t="shared" si="3"/>
        <v>0</v>
      </c>
    </row>
    <row r="123" spans="1:9" ht="79.5" customHeight="1" x14ac:dyDescent="0.25">
      <c r="A123" s="22">
        <v>118</v>
      </c>
      <c r="B123" s="23" t="s">
        <v>131</v>
      </c>
      <c r="C123" s="30" t="s">
        <v>49</v>
      </c>
      <c r="D123" s="30">
        <v>70</v>
      </c>
      <c r="E123" s="30"/>
      <c r="F123" s="32"/>
      <c r="G123" s="32"/>
      <c r="H123" s="26">
        <f t="shared" si="2"/>
        <v>0</v>
      </c>
      <c r="I123" s="19">
        <f t="shared" si="3"/>
        <v>0</v>
      </c>
    </row>
    <row r="124" spans="1:9" ht="38.25" customHeight="1" x14ac:dyDescent="0.25">
      <c r="A124" s="22">
        <v>119</v>
      </c>
      <c r="B124" s="23" t="s">
        <v>132</v>
      </c>
      <c r="C124" s="30" t="s">
        <v>49</v>
      </c>
      <c r="D124" s="30">
        <v>20</v>
      </c>
      <c r="E124" s="30"/>
      <c r="F124" s="32"/>
      <c r="G124" s="32"/>
      <c r="H124" s="26">
        <f t="shared" si="2"/>
        <v>0</v>
      </c>
      <c r="I124" s="19">
        <f t="shared" si="3"/>
        <v>0</v>
      </c>
    </row>
    <row r="125" spans="1:9" s="1" customFormat="1" ht="30" customHeight="1" x14ac:dyDescent="0.25">
      <c r="A125" s="35" t="s">
        <v>11</v>
      </c>
      <c r="B125" s="36"/>
      <c r="C125" s="36"/>
      <c r="D125" s="36"/>
      <c r="E125" s="36"/>
      <c r="F125" s="36"/>
      <c r="G125" s="37"/>
      <c r="H125" s="38">
        <f>SUM(H6:H124)</f>
        <v>0</v>
      </c>
      <c r="I125" s="21">
        <f>SUM(I6:I124)</f>
        <v>0</v>
      </c>
    </row>
    <row r="126" spans="1:9" x14ac:dyDescent="0.25">
      <c r="F126" s="2"/>
      <c r="G126" s="2"/>
    </row>
    <row r="129" spans="2:9" x14ac:dyDescent="0.25">
      <c r="F129" s="11" t="s">
        <v>8</v>
      </c>
      <c r="G129" s="11"/>
      <c r="H129" s="11"/>
      <c r="I129" s="11"/>
    </row>
    <row r="130" spans="2:9" x14ac:dyDescent="0.25">
      <c r="D130" s="11" t="s">
        <v>9</v>
      </c>
      <c r="E130" s="11"/>
      <c r="F130" s="11"/>
      <c r="G130" s="11"/>
      <c r="H130" s="11"/>
      <c r="I130" s="11"/>
    </row>
    <row r="132" spans="2:9" x14ac:dyDescent="0.25">
      <c r="B132" s="10"/>
    </row>
  </sheetData>
  <mergeCells count="8">
    <mergeCell ref="D130:I130"/>
    <mergeCell ref="F129:I129"/>
    <mergeCell ref="A1:I1"/>
    <mergeCell ref="A4:I4"/>
    <mergeCell ref="C2:D2"/>
    <mergeCell ref="F2:I2"/>
    <mergeCell ref="F3:I3"/>
    <mergeCell ref="A125:G125"/>
  </mergeCells>
  <printOptions horizontalCentered="1"/>
  <pageMargins left="0.19685039370078741" right="0.19685039370078741" top="0.78740157480314965" bottom="0.78740157480314965" header="0.31496062992125984" footer="0.31496062992125984"/>
  <pageSetup paperSize="9" fitToHeight="0" orientation="landscape" r:id="rId1"/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Renata Łastowska</cp:lastModifiedBy>
  <cp:lastPrinted>2024-01-31T11:35:19Z</cp:lastPrinted>
  <dcterms:created xsi:type="dcterms:W3CDTF">2021-08-31T08:43:49Z</dcterms:created>
  <dcterms:modified xsi:type="dcterms:W3CDTF">2024-01-31T11:35:59Z</dcterms:modified>
</cp:coreProperties>
</file>