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wan\Desktop\Magda\2024\21- odczynniki chemiczne\do publikacji\"/>
    </mc:Choice>
  </mc:AlternateContent>
  <bookViews>
    <workbookView xWindow="0" yWindow="0" windowWidth="28800" windowHeight="12045" activeTab="1"/>
  </bookViews>
  <sheets>
    <sheet name="Pakiet 1" sheetId="4" r:id="rId1"/>
    <sheet name="Arkusz1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5" l="1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7" i="5"/>
  <c r="G34" i="5" l="1"/>
  <c r="G8" i="4"/>
</calcChain>
</file>

<file path=xl/sharedStrings.xml><?xml version="1.0" encoding="utf-8"?>
<sst xmlns="http://schemas.openxmlformats.org/spreadsheetml/2006/main" count="141" uniqueCount="85">
  <si>
    <t>Ilość</t>
  </si>
  <si>
    <t>Lp.</t>
  </si>
  <si>
    <t xml:space="preserve">                           Asortyment</t>
  </si>
  <si>
    <t>Jedn. Miary</t>
  </si>
  <si>
    <t>Cena jedn. brutto</t>
  </si>
  <si>
    <t>VAT  %</t>
  </si>
  <si>
    <t>Wartość brutto</t>
  </si>
  <si>
    <t xml:space="preserve">* *Zamawiający po podpisaniu umowy zastrzega sobie prawo do wezwania (wraz z dostawą) do przedłożenia certyfikatów i/lub deklaracji zgodności na zaoferowany asortyment. </t>
  </si>
  <si>
    <t>Załącznik nr … do umowy</t>
  </si>
  <si>
    <t>* Wykonawca zobowiązany jest wskazać w tabeli, w kolumnie pn. "Certyfikat i/lub deklaracja lub oświadczenie", nr certyfikatu i okres ważności oraz podmiot na rzecz którego został wystawiony, w przypadku deklaracji datę wystawienia oraz nazwę wystawcy (firma, siedziba) lub w przypadku, gdy dla danego produktu nie ma zastosowania ustawa o wyrobach medycznych z dnia 7 kwietnia 2010 r. (Dz. U. z 2022 poz. 974), stosowne oświadczenie.</t>
  </si>
  <si>
    <t>Załącznik nr 2 do Zaproszenia</t>
  </si>
  <si>
    <t>RAZEM</t>
  </si>
  <si>
    <t>Deklaracja i/lub certyfikat lub oświadczenie *</t>
  </si>
  <si>
    <t>Nr katalogowy/nazwa handlowa</t>
  </si>
  <si>
    <t>EZ/21/2024/MK</t>
  </si>
  <si>
    <t>Pakiet nr 1- Odczynniki chemiczne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</si>
  <si>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</si>
  <si>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</si>
  <si>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</si>
  <si>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</si>
  <si>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</si>
  <si>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</si>
  <si>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</si>
  <si>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</si>
  <si>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</si>
  <si>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</si>
  <si>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</si>
  <si>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</si>
  <si>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</si>
  <si>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</si>
  <si>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</si>
  <si>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</si>
  <si>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</si>
  <si>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</si>
  <si>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</si>
  <si>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</si>
  <si>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</si>
  <si>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</si>
  <si>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</si>
  <si>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</si>
  <si>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</si>
  <si>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</si>
  <si>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</si>
  <si>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RAZEM:</t>
  </si>
  <si>
    <t xml:space="preserve">Okres przydatności odczynników do użycia minimum 12 miesiące od daty dostawy. </t>
  </si>
  <si>
    <t>Producent / nr katalogowy</t>
  </si>
  <si>
    <t>Sudan III (100 ml)</t>
  </si>
  <si>
    <t>Barwnik May-Grunwalda  (500 ml)</t>
  </si>
  <si>
    <t>Wodzian chloralu  BP93 cz.d.a. (500g)</t>
  </si>
  <si>
    <t>Zieleń malachitowa cz.d.a. (50 g)</t>
  </si>
  <si>
    <t>Siarczan amonu cz.d.a. (500 g)</t>
  </si>
  <si>
    <t>Paski wskaźnikowe pH 1 - 10 na sztywnym nośniku, pojedyncze a’100 sztuk</t>
  </si>
  <si>
    <t>J.m.</t>
  </si>
  <si>
    <t>l</t>
  </si>
  <si>
    <t>op.</t>
  </si>
  <si>
    <t xml:space="preserve">op. </t>
  </si>
  <si>
    <t>Cena jednostkowa brutto</t>
  </si>
  <si>
    <t>Wartość zamówienia brutto</t>
  </si>
  <si>
    <t xml:space="preserve"> Karta charakterystyki**</t>
  </si>
  <si>
    <t>Tak/Nie</t>
  </si>
  <si>
    <r>
      <t xml:space="preserve">Oświadczam, iż oferowany przedmiot zamówienia jest zgodny z Ustawą o wyrobach medycznych z dnia 7 kwietnia 2022r. (Dz.U. z 2022 r., poz.974) oraz dopuszczony do obrotu i stosowania w służbie zdrowia zgodnie z klasą wyrobu medycznego (Podać: - numer certyfikatu, okres ważności oraz podmiot na rzecz, którego został wystawiony,  - i/lub datę wystawienia deklaracji oraz nazwę wystawcy lub stosowne oświadczenie poprzez wpisanie w treść tekstu  </t>
    </r>
    <r>
      <rPr>
        <b/>
        <u/>
        <sz val="10"/>
        <rFont val="Times New Roman"/>
        <family val="1"/>
        <charset val="238"/>
      </rPr>
      <t>"produkt nie jest wyrobem medycznym"</t>
    </r>
    <r>
      <rPr>
        <b/>
        <sz val="10"/>
        <rFont val="Times New Roman"/>
        <family val="1"/>
        <charset val="238"/>
      </rPr>
      <t xml:space="preserve"> -</t>
    </r>
    <r>
      <rPr>
        <b/>
        <sz val="10"/>
        <color rgb="FFFF0000"/>
        <rFont val="Times New Roman"/>
        <family val="1"/>
        <charset val="238"/>
      </rPr>
      <t>uzupełnić**!!</t>
    </r>
  </si>
  <si>
    <r>
      <t xml:space="preserve">* Wykonawca zobowiązany jest wskazać w tabeli, w kolumnie pn. </t>
    </r>
    <r>
      <rPr>
        <i/>
        <sz val="11"/>
        <rFont val="Times New Roman"/>
        <family val="1"/>
        <charset val="238"/>
      </rPr>
      <t xml:space="preserve">"Karta chrakaterystyki TAK / NIE" czy dla danego produktu jest wydawana karta charakterystyki. W przypadku, gdy dla produktu jest wydawana karta charakterystyki Wykonawca zobowiązany jest dostarczyć ją na żądanie Zamawiającego w ciągu 5 dni roboczych. Jeśli karta charakterystyki ulegnie zmianie Wykonawca jest zobowiązany do przedłożenia dokumentu na żądanie Zamawiającego w terminie 5 dni roboczych lub udostępnienić karty do bezpłatnego i całodobowego pobrania ze strony internetowej Wykonawcy </t>
    </r>
    <r>
      <rPr>
        <i/>
        <sz val="11"/>
        <color indexed="10"/>
        <rFont val="Times New Roman"/>
        <family val="1"/>
        <charset val="238"/>
      </rPr>
      <t>pod adresem: .................. (PODAĆ!)</t>
    </r>
  </si>
  <si>
    <t>Opis</t>
  </si>
  <si>
    <t>HCL 30% (1 L)</t>
  </si>
  <si>
    <t>Alkohol etylowy 99,8 % cz.d.a. (500 ml)</t>
  </si>
  <si>
    <t>Alkohol etylowy 96 % cz.d.a (500 ml)</t>
  </si>
  <si>
    <t>Odczynnik Ehrlicha (1 L)</t>
  </si>
  <si>
    <t>Odczynnik Lugola ( 500 ml)</t>
  </si>
  <si>
    <t>Odczynnik Mc Williama (1 L)</t>
  </si>
  <si>
    <t>Odczynnik Turka (1 L)</t>
  </si>
  <si>
    <t>NaOH ( 30 % ) (1 L)</t>
  </si>
  <si>
    <t>NaOH 0,1 N ( 1L)</t>
  </si>
  <si>
    <t>Barwnik Giemzy (1L)</t>
  </si>
  <si>
    <t>Ksylen cz.d.a. (1L)</t>
  </si>
  <si>
    <t>Hematoksylina Harrisa (1L)</t>
  </si>
  <si>
    <t>Odczynnik Papanicolau EA 65 lub 36 (1L)</t>
  </si>
  <si>
    <t>Oranż G (1L)</t>
  </si>
  <si>
    <t>Medium do nakrywania preparatów cytologicznych-balsam kanadyjski (1L)</t>
  </si>
  <si>
    <t>Olejek immersyjny o gęstości 1,518 but. (100ml)</t>
  </si>
  <si>
    <t>Podchloryn sodu 2 % (1L)</t>
  </si>
  <si>
    <t>Podchloryn sodu 5 % (1L)</t>
  </si>
  <si>
    <t>Metanol czysty, 99%, (5L)</t>
  </si>
  <si>
    <t>Aceton czysty, (5L)</t>
  </si>
  <si>
    <t>Kwas octowy lodowaty cz.d.a. (1 L)</t>
  </si>
  <si>
    <t>Pozycja 22 – nie dopuszcza się zaoferowania olejku o innej gęstości.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</si>
</sst>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#,##0.00\ _z_ł"/>
    <numFmt numFmtId="166" formatCode="#,##0.00\ &quot;zł&quot;;[Red]#,##0.00\ &quot;zł&quot;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3"/>
      <color theme="1"/>
      <name val="Times New Roman"/>
      <family val="1"/>
      <charset val="238"/>
    </font>
    <font>
      <sz val="13"/>
      <color theme="1"/>
      <name val="Arial"/>
      <family val="2"/>
      <charset val="238"/>
    </font>
    <font>
      <b/>
      <i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1"/>
      <color indexed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/>
    <xf numFmtId="44" fontId="12" fillId="0" borderId="0" applyFont="0" applyFill="0" applyBorder="0" applyAlignment="0" applyProtection="0"/>
  </cellStyleXfs>
  <cellXfs count="59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0" xfId="1" applyFont="1" applyFill="1"/>
    <xf numFmtId="0" fontId="2" fillId="0" borderId="0" xfId="1" applyFont="1" applyAlignment="1">
      <alignment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5" fillId="0" borderId="0" xfId="1" applyFont="1"/>
    <xf numFmtId="0" fontId="3" fillId="0" borderId="0" xfId="0" applyFont="1"/>
    <xf numFmtId="0" fontId="2" fillId="0" borderId="0" xfId="1" applyFont="1" applyBorder="1" applyAlignment="1">
      <alignment horizontal="left" wrapText="1"/>
    </xf>
    <xf numFmtId="0" fontId="4" fillId="2" borderId="1" xfId="1" applyFont="1" applyFill="1" applyBorder="1" applyAlignment="1">
      <alignment horizontal="left" vertical="center"/>
    </xf>
    <xf numFmtId="0" fontId="4" fillId="2" borderId="1" xfId="1" applyNumberFormat="1" applyFont="1" applyFill="1" applyBorder="1" applyAlignment="1">
      <alignment horizontal="center" vertical="center" wrapText="1"/>
    </xf>
    <xf numFmtId="9" fontId="4" fillId="2" borderId="1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3" fontId="4" fillId="2" borderId="1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/>
    </xf>
    <xf numFmtId="0" fontId="7" fillId="0" borderId="1" xfId="0" applyFont="1" applyBorder="1"/>
    <xf numFmtId="165" fontId="5" fillId="0" borderId="3" xfId="2" applyNumberFormat="1" applyFont="1" applyFill="1" applyBorder="1" applyAlignment="1" applyProtection="1">
      <alignment horizontal="right" vertical="center"/>
    </xf>
    <xf numFmtId="0" fontId="7" fillId="0" borderId="3" xfId="0" applyFont="1" applyBorder="1"/>
    <xf numFmtId="0" fontId="7" fillId="0" borderId="0" xfId="0" applyFon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left" vertical="top"/>
    </xf>
    <xf numFmtId="4" fontId="15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4" fontId="16" fillId="0" borderId="1" xfId="3" applyFont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top" wrapText="1"/>
    </xf>
    <xf numFmtId="0" fontId="26" fillId="0" borderId="1" xfId="0" applyFont="1" applyBorder="1" applyAlignment="1">
      <alignment horizontal="left" vertical="center" wrapText="1"/>
    </xf>
    <xf numFmtId="166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7" fillId="0" borderId="0" xfId="0" applyFont="1"/>
    <xf numFmtId="0" fontId="2" fillId="0" borderId="0" xfId="0" applyFont="1"/>
    <xf numFmtId="0" fontId="9" fillId="0" borderId="2" xfId="1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right"/>
    </xf>
    <xf numFmtId="0" fontId="7" fillId="0" borderId="0" xfId="0" applyFont="1" applyAlignment="1"/>
    <xf numFmtId="0" fontId="11" fillId="0" borderId="0" xfId="0" applyFont="1" applyAlignment="1">
      <alignment horizontal="center" wrapText="1"/>
    </xf>
    <xf numFmtId="0" fontId="28" fillId="0" borderId="5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13" fillId="0" borderId="4" xfId="0" applyFont="1" applyBorder="1" applyAlignment="1">
      <alignment horizontal="right" vertical="center"/>
    </xf>
  </cellXfs>
  <cellStyles count="4">
    <cellStyle name="Excel Built-in Currency" xfId="2"/>
    <cellStyle name="Excel Built-in Normal" xfId="1"/>
    <cellStyle name="Normalny" xfId="0" builtinId="0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workbookViewId="0">
      <selection activeCell="A5" sqref="A5:H5"/>
    </sheetView>
  </sheetViews>
  <sheetFormatPr defaultRowHeight="15" x14ac:dyDescent="0.25"/>
  <cols>
    <col min="1" max="1" width="5.140625" customWidth="1"/>
    <col min="2" max="2" width="50.42578125" customWidth="1"/>
    <col min="3" max="3" width="6.28515625" customWidth="1"/>
    <col min="4" max="4" width="7" customWidth="1"/>
    <col min="5" max="5" width="10.140625" customWidth="1"/>
    <col min="6" max="6" width="6.7109375" customWidth="1"/>
    <col min="7" max="7" width="12.42578125" customWidth="1"/>
    <col min="8" max="8" width="13.28515625" customWidth="1"/>
    <col min="9" max="9" width="12" customWidth="1"/>
  </cols>
  <sheetData>
    <row r="2" spans="1:9" x14ac:dyDescent="0.25">
      <c r="A2" s="3"/>
      <c r="B2" s="4"/>
      <c r="C2" s="3"/>
      <c r="D2" s="5"/>
      <c r="E2" s="3"/>
      <c r="F2" s="3"/>
      <c r="G2" s="5"/>
      <c r="H2" s="6" t="s">
        <v>10</v>
      </c>
      <c r="I2" s="3"/>
    </row>
    <row r="3" spans="1:9" ht="15.75" x14ac:dyDescent="0.25">
      <c r="A3" s="7"/>
      <c r="B3" s="8" t="s">
        <v>14</v>
      </c>
      <c r="C3" s="9"/>
      <c r="D3" s="10"/>
      <c r="E3" s="9"/>
      <c r="F3" s="9"/>
      <c r="G3" s="9"/>
      <c r="H3" s="6" t="s">
        <v>8</v>
      </c>
      <c r="I3" s="3"/>
    </row>
    <row r="4" spans="1:9" x14ac:dyDescent="0.25">
      <c r="A4" s="11"/>
      <c r="B4" s="9"/>
      <c r="C4" s="9"/>
      <c r="D4" s="10"/>
      <c r="E4" s="9"/>
      <c r="F4" s="9"/>
      <c r="G4" s="9"/>
      <c r="H4" s="12"/>
      <c r="I4" s="3"/>
    </row>
    <row r="5" spans="1:9" ht="16.5" x14ac:dyDescent="0.25">
      <c r="A5" s="50" t="s">
        <v>15</v>
      </c>
      <c r="B5" s="51"/>
      <c r="C5" s="51"/>
      <c r="D5" s="51"/>
      <c r="E5" s="51"/>
      <c r="F5" s="51"/>
      <c r="G5" s="51"/>
      <c r="H5" s="51"/>
      <c r="I5" s="13"/>
    </row>
    <row r="6" spans="1:9" ht="60" x14ac:dyDescent="0.25">
      <c r="A6" s="1" t="s">
        <v>1</v>
      </c>
      <c r="B6" s="14" t="s">
        <v>2</v>
      </c>
      <c r="C6" s="1" t="s">
        <v>3</v>
      </c>
      <c r="D6" s="2" t="s">
        <v>0</v>
      </c>
      <c r="E6" s="15" t="s">
        <v>4</v>
      </c>
      <c r="F6" s="16" t="s">
        <v>5</v>
      </c>
      <c r="G6" s="17" t="s">
        <v>6</v>
      </c>
      <c r="H6" s="18" t="s">
        <v>13</v>
      </c>
      <c r="I6" s="19" t="s">
        <v>12</v>
      </c>
    </row>
    <row r="7" spans="1:9" x14ac:dyDescent="0.25">
      <c r="A7" s="20">
        <v>1</v>
      </c>
      <c r="B7" s="21"/>
      <c r="C7" s="1"/>
      <c r="D7" s="22"/>
      <c r="E7" s="15"/>
      <c r="F7" s="16"/>
      <c r="G7" s="23"/>
      <c r="H7" s="18"/>
      <c r="I7" s="24"/>
    </row>
    <row r="8" spans="1:9" x14ac:dyDescent="0.25">
      <c r="A8" s="25"/>
      <c r="B8" s="52" t="s">
        <v>11</v>
      </c>
      <c r="C8" s="52"/>
      <c r="D8" s="52"/>
      <c r="E8" s="52"/>
      <c r="F8" s="52"/>
      <c r="G8" s="26">
        <f>SUM(G7:G7)</f>
        <v>0</v>
      </c>
      <c r="H8" s="27"/>
      <c r="I8" s="25"/>
    </row>
    <row r="9" spans="1:9" ht="14.25" customHeight="1" x14ac:dyDescent="0.25">
      <c r="A9" s="3"/>
      <c r="B9" s="3"/>
      <c r="C9" s="3"/>
      <c r="D9" s="5"/>
      <c r="E9" s="3"/>
      <c r="F9" s="3"/>
      <c r="G9" s="3"/>
      <c r="H9" s="3"/>
      <c r="I9" s="3"/>
    </row>
    <row r="10" spans="1:9" hidden="1" x14ac:dyDescent="0.25">
      <c r="A10" s="3"/>
      <c r="B10" s="28"/>
      <c r="C10" s="53"/>
      <c r="D10" s="53"/>
      <c r="E10" s="53"/>
      <c r="F10" s="53"/>
      <c r="G10" s="53"/>
      <c r="H10" s="53"/>
      <c r="I10" s="3"/>
    </row>
    <row r="11" spans="1:9" hidden="1" x14ac:dyDescent="0.25">
      <c r="A11" s="3"/>
      <c r="B11" s="3"/>
      <c r="C11" s="3"/>
      <c r="D11" s="5"/>
      <c r="E11" s="3"/>
      <c r="F11" s="3"/>
      <c r="G11" s="3"/>
      <c r="H11" s="3"/>
      <c r="I11" s="3"/>
    </row>
    <row r="12" spans="1:9" ht="44.25" customHeight="1" x14ac:dyDescent="0.25">
      <c r="A12" s="54" t="s">
        <v>9</v>
      </c>
      <c r="B12" s="54"/>
      <c r="C12" s="54"/>
      <c r="D12" s="54"/>
      <c r="E12" s="54"/>
      <c r="F12" s="54"/>
      <c r="G12" s="54"/>
      <c r="H12" s="54"/>
      <c r="I12" s="54"/>
    </row>
    <row r="13" spans="1:9" x14ac:dyDescent="0.25">
      <c r="A13" s="3"/>
      <c r="B13" s="3"/>
      <c r="C13" s="3"/>
      <c r="D13" s="5"/>
      <c r="E13" s="3"/>
      <c r="F13" s="3"/>
      <c r="G13" s="3"/>
      <c r="H13" s="3"/>
      <c r="I13" s="3"/>
    </row>
    <row r="14" spans="1:9" x14ac:dyDescent="0.25">
      <c r="A14" s="54" t="s">
        <v>7</v>
      </c>
      <c r="B14" s="54"/>
      <c r="C14" s="54"/>
      <c r="D14" s="54"/>
      <c r="E14" s="54"/>
      <c r="F14" s="54"/>
      <c r="G14" s="54"/>
      <c r="H14" s="54"/>
      <c r="I14" s="54"/>
    </row>
    <row r="15" spans="1:9" x14ac:dyDescent="0.25">
      <c r="A15" s="54"/>
      <c r="B15" s="54"/>
      <c r="C15" s="54"/>
      <c r="D15" s="54"/>
      <c r="E15" s="54"/>
      <c r="F15" s="54"/>
      <c r="G15" s="54"/>
      <c r="H15" s="54"/>
      <c r="I15" s="54"/>
    </row>
    <row r="16" spans="1:9" x14ac:dyDescent="0.25">
      <c r="A16" s="54"/>
      <c r="B16" s="54"/>
      <c r="C16" s="54"/>
      <c r="D16" s="54"/>
      <c r="E16" s="54"/>
      <c r="F16" s="54"/>
      <c r="G16" s="54"/>
      <c r="H16" s="54"/>
      <c r="I16" s="54"/>
    </row>
    <row r="22" spans="8:8" x14ac:dyDescent="0.25">
      <c r="H22" s="6"/>
    </row>
    <row r="23" spans="8:8" x14ac:dyDescent="0.25">
      <c r="H23" s="6"/>
    </row>
  </sheetData>
  <mergeCells count="5">
    <mergeCell ref="A5:H5"/>
    <mergeCell ref="B8:F8"/>
    <mergeCell ref="C10:H10"/>
    <mergeCell ref="A12:I12"/>
    <mergeCell ref="A14:I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topLeftCell="A13" workbookViewId="0">
      <selection activeCell="M36" sqref="L36:M36"/>
    </sheetView>
  </sheetViews>
  <sheetFormatPr defaultRowHeight="15" x14ac:dyDescent="0.25"/>
  <cols>
    <col min="2" max="2" width="25" customWidth="1"/>
    <col min="3" max="3" width="43.140625" customWidth="1"/>
    <col min="6" max="6" width="12" customWidth="1"/>
    <col min="7" max="7" width="13.42578125" customWidth="1"/>
    <col min="8" max="8" width="33.5703125" customWidth="1"/>
    <col min="9" max="9" width="15.7109375" customWidth="1"/>
  </cols>
  <sheetData>
    <row r="1" spans="1:10" x14ac:dyDescent="0.25">
      <c r="A1" s="48"/>
      <c r="B1" s="48"/>
      <c r="C1" s="48"/>
      <c r="D1" s="48"/>
      <c r="E1" s="48"/>
      <c r="F1" s="48"/>
      <c r="G1" s="48"/>
      <c r="H1" s="48"/>
    </row>
    <row r="2" spans="1:10" ht="15.75" x14ac:dyDescent="0.25">
      <c r="A2" s="48"/>
      <c r="B2" s="49" t="s">
        <v>14</v>
      </c>
      <c r="C2" s="48"/>
      <c r="D2" s="48"/>
      <c r="E2" s="48"/>
      <c r="F2" s="48"/>
      <c r="G2" s="48"/>
      <c r="H2" s="48" t="s">
        <v>10</v>
      </c>
    </row>
    <row r="3" spans="1:10" x14ac:dyDescent="0.25">
      <c r="A3" s="48"/>
      <c r="B3" s="48"/>
      <c r="C3" s="48"/>
      <c r="D3" s="48"/>
      <c r="E3" s="48"/>
      <c r="F3" s="48"/>
      <c r="G3" s="48"/>
      <c r="H3" s="48" t="s">
        <v>8</v>
      </c>
    </row>
    <row r="4" spans="1:10" x14ac:dyDescent="0.25">
      <c r="A4" s="48"/>
      <c r="B4" s="48"/>
      <c r="C4" s="48"/>
      <c r="D4" s="48"/>
      <c r="E4" s="48"/>
      <c r="F4" s="48"/>
      <c r="G4" s="48"/>
      <c r="H4" s="48"/>
    </row>
    <row r="5" spans="1:10" ht="18.75" x14ac:dyDescent="0.3">
      <c r="A5" s="48"/>
      <c r="B5" s="48"/>
      <c r="C5" s="55" t="s">
        <v>15</v>
      </c>
      <c r="D5" s="55"/>
      <c r="E5" s="55"/>
      <c r="F5" s="48"/>
      <c r="G5" s="48"/>
      <c r="H5" s="48"/>
    </row>
    <row r="6" spans="1:10" ht="190.5" customHeight="1" x14ac:dyDescent="0.25">
      <c r="A6" s="34" t="s">
        <v>1</v>
      </c>
      <c r="B6" s="34" t="s">
        <v>45</v>
      </c>
      <c r="C6" s="34" t="s">
        <v>62</v>
      </c>
      <c r="D6" s="34" t="s">
        <v>52</v>
      </c>
      <c r="E6" s="34" t="s">
        <v>0</v>
      </c>
      <c r="F6" s="34" t="s">
        <v>56</v>
      </c>
      <c r="G6" s="34" t="s">
        <v>57</v>
      </c>
      <c r="H6" s="35" t="s">
        <v>60</v>
      </c>
      <c r="I6" s="35" t="s">
        <v>58</v>
      </c>
      <c r="J6" s="30"/>
    </row>
    <row r="7" spans="1:10" ht="16.5" x14ac:dyDescent="0.25">
      <c r="A7" s="47" t="s">
        <v>16</v>
      </c>
      <c r="B7" s="29"/>
      <c r="C7" s="37" t="s">
        <v>83</v>
      </c>
      <c r="D7" s="38" t="s">
        <v>53</v>
      </c>
      <c r="E7" s="38">
        <v>1</v>
      </c>
      <c r="F7" s="46"/>
      <c r="G7" s="40">
        <f>E7*F7</f>
        <v>0</v>
      </c>
      <c r="H7" s="41"/>
      <c r="I7" s="42" t="s">
        <v>59</v>
      </c>
      <c r="J7" s="30"/>
    </row>
    <row r="8" spans="1:10" ht="16.5" x14ac:dyDescent="0.25">
      <c r="A8" s="47" t="s">
        <v>17</v>
      </c>
      <c r="B8" s="29"/>
      <c r="C8" s="37" t="s">
        <v>63</v>
      </c>
      <c r="D8" s="38" t="s">
        <v>53</v>
      </c>
      <c r="E8" s="38">
        <v>2</v>
      </c>
      <c r="F8" s="46"/>
      <c r="G8" s="40">
        <f t="shared" ref="G8:G33" si="0">E8*F8</f>
        <v>0</v>
      </c>
      <c r="H8" s="39"/>
      <c r="I8" s="42" t="s">
        <v>59</v>
      </c>
      <c r="J8" s="30"/>
    </row>
    <row r="9" spans="1:10" ht="16.5" x14ac:dyDescent="0.25">
      <c r="A9" s="47" t="s">
        <v>18</v>
      </c>
      <c r="B9" s="29"/>
      <c r="C9" s="37" t="s">
        <v>46</v>
      </c>
      <c r="D9" s="38" t="s">
        <v>54</v>
      </c>
      <c r="E9" s="38">
        <v>4</v>
      </c>
      <c r="F9" s="46"/>
      <c r="G9" s="40">
        <f t="shared" si="0"/>
        <v>0</v>
      </c>
      <c r="H9" s="39"/>
      <c r="I9" s="42" t="s">
        <v>59</v>
      </c>
      <c r="J9" s="30"/>
    </row>
    <row r="10" spans="1:10" ht="16.5" x14ac:dyDescent="0.25">
      <c r="A10" s="47" t="s">
        <v>19</v>
      </c>
      <c r="B10" s="29"/>
      <c r="C10" s="37" t="s">
        <v>64</v>
      </c>
      <c r="D10" s="38" t="s">
        <v>53</v>
      </c>
      <c r="E10" s="38">
        <v>40</v>
      </c>
      <c r="F10" s="46"/>
      <c r="G10" s="40">
        <f t="shared" si="0"/>
        <v>0</v>
      </c>
      <c r="H10" s="39"/>
      <c r="I10" s="42" t="s">
        <v>59</v>
      </c>
      <c r="J10" s="30"/>
    </row>
    <row r="11" spans="1:10" ht="16.5" x14ac:dyDescent="0.25">
      <c r="A11" s="47" t="s">
        <v>20</v>
      </c>
      <c r="B11" s="29"/>
      <c r="C11" s="37" t="s">
        <v>65</v>
      </c>
      <c r="D11" s="38" t="s">
        <v>53</v>
      </c>
      <c r="E11" s="38">
        <v>60</v>
      </c>
      <c r="F11" s="46"/>
      <c r="G11" s="40">
        <f t="shared" si="0"/>
        <v>0</v>
      </c>
      <c r="H11" s="39"/>
      <c r="I11" s="42" t="s">
        <v>59</v>
      </c>
      <c r="J11" s="30"/>
    </row>
    <row r="12" spans="1:10" ht="16.5" x14ac:dyDescent="0.25">
      <c r="A12" s="47" t="s">
        <v>21</v>
      </c>
      <c r="B12" s="29"/>
      <c r="C12" s="37" t="s">
        <v>66</v>
      </c>
      <c r="D12" s="38" t="s">
        <v>53</v>
      </c>
      <c r="E12" s="38">
        <v>2</v>
      </c>
      <c r="F12" s="46"/>
      <c r="G12" s="40">
        <f t="shared" si="0"/>
        <v>0</v>
      </c>
      <c r="H12" s="39"/>
      <c r="I12" s="42" t="s">
        <v>59</v>
      </c>
      <c r="J12" s="30"/>
    </row>
    <row r="13" spans="1:10" ht="16.5" x14ac:dyDescent="0.25">
      <c r="A13" s="47" t="s">
        <v>22</v>
      </c>
      <c r="B13" s="29"/>
      <c r="C13" s="43" t="s">
        <v>67</v>
      </c>
      <c r="D13" s="36" t="s">
        <v>53</v>
      </c>
      <c r="E13" s="36">
        <v>8</v>
      </c>
      <c r="F13" s="46"/>
      <c r="G13" s="40">
        <f t="shared" si="0"/>
        <v>0</v>
      </c>
      <c r="H13" s="39"/>
      <c r="I13" s="42" t="s">
        <v>59</v>
      </c>
      <c r="J13" s="30"/>
    </row>
    <row r="14" spans="1:10" ht="16.5" x14ac:dyDescent="0.25">
      <c r="A14" s="47" t="s">
        <v>23</v>
      </c>
      <c r="B14" s="29"/>
      <c r="C14" s="37" t="s">
        <v>68</v>
      </c>
      <c r="D14" s="38" t="s">
        <v>53</v>
      </c>
      <c r="E14" s="38">
        <v>10</v>
      </c>
      <c r="F14" s="46"/>
      <c r="G14" s="40">
        <f t="shared" si="0"/>
        <v>0</v>
      </c>
      <c r="H14" s="39"/>
      <c r="I14" s="42" t="s">
        <v>59</v>
      </c>
      <c r="J14" s="30"/>
    </row>
    <row r="15" spans="1:10" ht="16.5" x14ac:dyDescent="0.25">
      <c r="A15" s="47" t="s">
        <v>24</v>
      </c>
      <c r="B15" s="29"/>
      <c r="C15" s="37" t="s">
        <v>69</v>
      </c>
      <c r="D15" s="38" t="s">
        <v>53</v>
      </c>
      <c r="E15" s="38">
        <v>4</v>
      </c>
      <c r="F15" s="46"/>
      <c r="G15" s="40">
        <f t="shared" si="0"/>
        <v>0</v>
      </c>
      <c r="H15" s="39"/>
      <c r="I15" s="42" t="s">
        <v>59</v>
      </c>
      <c r="J15" s="30"/>
    </row>
    <row r="16" spans="1:10" ht="16.5" x14ac:dyDescent="0.25">
      <c r="A16" s="47" t="s">
        <v>25</v>
      </c>
      <c r="B16" s="29"/>
      <c r="C16" s="37" t="s">
        <v>70</v>
      </c>
      <c r="D16" s="38" t="s">
        <v>53</v>
      </c>
      <c r="E16" s="38">
        <v>1</v>
      </c>
      <c r="F16" s="46"/>
      <c r="G16" s="40">
        <f t="shared" si="0"/>
        <v>0</v>
      </c>
      <c r="H16" s="39"/>
      <c r="I16" s="42" t="s">
        <v>59</v>
      </c>
      <c r="J16" s="30"/>
    </row>
    <row r="17" spans="1:10" ht="16.5" x14ac:dyDescent="0.25">
      <c r="A17" s="47" t="s">
        <v>26</v>
      </c>
      <c r="B17" s="29"/>
      <c r="C17" s="37" t="s">
        <v>71</v>
      </c>
      <c r="D17" s="38" t="s">
        <v>53</v>
      </c>
      <c r="E17" s="38">
        <v>2</v>
      </c>
      <c r="F17" s="46"/>
      <c r="G17" s="40">
        <f t="shared" si="0"/>
        <v>0</v>
      </c>
      <c r="H17" s="39"/>
      <c r="I17" s="42" t="s">
        <v>59</v>
      </c>
      <c r="J17" s="30"/>
    </row>
    <row r="18" spans="1:10" ht="16.5" x14ac:dyDescent="0.25">
      <c r="A18" s="47" t="s">
        <v>27</v>
      </c>
      <c r="B18" s="29"/>
      <c r="C18" s="37" t="s">
        <v>47</v>
      </c>
      <c r="D18" s="38" t="s">
        <v>53</v>
      </c>
      <c r="E18" s="38">
        <v>6</v>
      </c>
      <c r="F18" s="46"/>
      <c r="G18" s="40">
        <f t="shared" si="0"/>
        <v>0</v>
      </c>
      <c r="H18" s="39"/>
      <c r="I18" s="42" t="s">
        <v>59</v>
      </c>
      <c r="J18" s="30"/>
    </row>
    <row r="19" spans="1:10" ht="16.5" x14ac:dyDescent="0.25">
      <c r="A19" s="47" t="s">
        <v>28</v>
      </c>
      <c r="B19" s="29"/>
      <c r="C19" s="37" t="s">
        <v>72</v>
      </c>
      <c r="D19" s="38" t="s">
        <v>53</v>
      </c>
      <c r="E19" s="38">
        <v>5</v>
      </c>
      <c r="F19" s="46"/>
      <c r="G19" s="40">
        <f t="shared" si="0"/>
        <v>0</v>
      </c>
      <c r="H19" s="39"/>
      <c r="I19" s="42" t="s">
        <v>59</v>
      </c>
      <c r="J19" s="30"/>
    </row>
    <row r="20" spans="1:10" ht="16.5" x14ac:dyDescent="0.25">
      <c r="A20" s="47" t="s">
        <v>29</v>
      </c>
      <c r="B20" s="29"/>
      <c r="C20" s="37" t="s">
        <v>73</v>
      </c>
      <c r="D20" s="38" t="s">
        <v>53</v>
      </c>
      <c r="E20" s="38">
        <v>4</v>
      </c>
      <c r="F20" s="46"/>
      <c r="G20" s="40">
        <f t="shared" si="0"/>
        <v>0</v>
      </c>
      <c r="H20" s="39"/>
      <c r="I20" s="42" t="s">
        <v>59</v>
      </c>
      <c r="J20" s="30"/>
    </row>
    <row r="21" spans="1:10" ht="16.5" x14ac:dyDescent="0.25">
      <c r="A21" s="47" t="s">
        <v>30</v>
      </c>
      <c r="B21" s="29"/>
      <c r="C21" s="37" t="s">
        <v>48</v>
      </c>
      <c r="D21" s="38" t="s">
        <v>54</v>
      </c>
      <c r="E21" s="38">
        <v>1</v>
      </c>
      <c r="F21" s="46"/>
      <c r="G21" s="40">
        <f t="shared" si="0"/>
        <v>0</v>
      </c>
      <c r="H21" s="39"/>
      <c r="I21" s="42" t="s">
        <v>59</v>
      </c>
      <c r="J21" s="30"/>
    </row>
    <row r="22" spans="1:10" ht="16.5" x14ac:dyDescent="0.25">
      <c r="A22" s="47" t="s">
        <v>31</v>
      </c>
      <c r="B22" s="29"/>
      <c r="C22" s="37" t="s">
        <v>74</v>
      </c>
      <c r="D22" s="38" t="s">
        <v>53</v>
      </c>
      <c r="E22" s="38">
        <v>2</v>
      </c>
      <c r="F22" s="46"/>
      <c r="G22" s="40">
        <f t="shared" si="0"/>
        <v>0</v>
      </c>
      <c r="H22" s="39"/>
      <c r="I22" s="42" t="s">
        <v>59</v>
      </c>
      <c r="J22" s="30"/>
    </row>
    <row r="23" spans="1:10" ht="16.5" x14ac:dyDescent="0.25">
      <c r="A23" s="47" t="s">
        <v>32</v>
      </c>
      <c r="B23" s="29"/>
      <c r="C23" s="37" t="s">
        <v>75</v>
      </c>
      <c r="D23" s="38" t="s">
        <v>53</v>
      </c>
      <c r="E23" s="38">
        <v>2</v>
      </c>
      <c r="F23" s="46"/>
      <c r="G23" s="40">
        <f t="shared" si="0"/>
        <v>0</v>
      </c>
      <c r="H23" s="39"/>
      <c r="I23" s="42" t="s">
        <v>59</v>
      </c>
      <c r="J23" s="30"/>
    </row>
    <row r="24" spans="1:10" ht="16.5" x14ac:dyDescent="0.25">
      <c r="A24" s="47" t="s">
        <v>33</v>
      </c>
      <c r="B24" s="29"/>
      <c r="C24" s="37" t="s">
        <v>76</v>
      </c>
      <c r="D24" s="38" t="s">
        <v>53</v>
      </c>
      <c r="E24" s="38">
        <v>1</v>
      </c>
      <c r="F24" s="46"/>
      <c r="G24" s="40">
        <f t="shared" si="0"/>
        <v>0</v>
      </c>
      <c r="H24" s="39"/>
      <c r="I24" s="42" t="s">
        <v>59</v>
      </c>
      <c r="J24" s="30"/>
    </row>
    <row r="25" spans="1:10" ht="28.5" x14ac:dyDescent="0.25">
      <c r="A25" s="47" t="s">
        <v>34</v>
      </c>
      <c r="B25" s="29"/>
      <c r="C25" s="37" t="s">
        <v>77</v>
      </c>
      <c r="D25" s="38" t="s">
        <v>53</v>
      </c>
      <c r="E25" s="38">
        <v>2</v>
      </c>
      <c r="F25" s="46"/>
      <c r="G25" s="40">
        <f t="shared" si="0"/>
        <v>0</v>
      </c>
      <c r="H25" s="39"/>
      <c r="I25" s="42" t="s">
        <v>59</v>
      </c>
      <c r="J25" s="30"/>
    </row>
    <row r="26" spans="1:10" ht="16.5" x14ac:dyDescent="0.25">
      <c r="A26" s="47" t="s">
        <v>35</v>
      </c>
      <c r="B26" s="29"/>
      <c r="C26" s="37" t="s">
        <v>49</v>
      </c>
      <c r="D26" s="38" t="s">
        <v>54</v>
      </c>
      <c r="E26" s="38">
        <v>1</v>
      </c>
      <c r="F26" s="46"/>
      <c r="G26" s="40">
        <f t="shared" si="0"/>
        <v>0</v>
      </c>
      <c r="H26" s="39"/>
      <c r="I26" s="42" t="s">
        <v>59</v>
      </c>
      <c r="J26" s="30"/>
    </row>
    <row r="27" spans="1:10" ht="16.5" x14ac:dyDescent="0.25">
      <c r="A27" s="47" t="s">
        <v>36</v>
      </c>
      <c r="B27" s="29"/>
      <c r="C27" s="37" t="s">
        <v>50</v>
      </c>
      <c r="D27" s="38" t="s">
        <v>55</v>
      </c>
      <c r="E27" s="38">
        <v>1</v>
      </c>
      <c r="F27" s="46"/>
      <c r="G27" s="40">
        <f t="shared" si="0"/>
        <v>0</v>
      </c>
      <c r="H27" s="39"/>
      <c r="I27" s="42" t="s">
        <v>59</v>
      </c>
      <c r="J27" s="30"/>
    </row>
    <row r="28" spans="1:10" ht="33.75" customHeight="1" x14ac:dyDescent="0.25">
      <c r="A28" s="47" t="s">
        <v>37</v>
      </c>
      <c r="B28" s="29"/>
      <c r="C28" s="37" t="s">
        <v>78</v>
      </c>
      <c r="D28" s="38" t="s">
        <v>54</v>
      </c>
      <c r="E28" s="38">
        <v>15</v>
      </c>
      <c r="F28" s="46"/>
      <c r="G28" s="40">
        <f t="shared" si="0"/>
        <v>0</v>
      </c>
      <c r="H28" s="39"/>
      <c r="I28" s="42" t="s">
        <v>59</v>
      </c>
      <c r="J28" s="30"/>
    </row>
    <row r="29" spans="1:10" ht="28.5" x14ac:dyDescent="0.25">
      <c r="A29" s="47" t="s">
        <v>38</v>
      </c>
      <c r="B29" s="29"/>
      <c r="C29" s="37" t="s">
        <v>51</v>
      </c>
      <c r="D29" s="38" t="s">
        <v>54</v>
      </c>
      <c r="E29" s="38">
        <v>15</v>
      </c>
      <c r="F29" s="46"/>
      <c r="G29" s="40">
        <f t="shared" si="0"/>
        <v>0</v>
      </c>
      <c r="H29" s="39"/>
      <c r="I29" s="42" t="s">
        <v>59</v>
      </c>
      <c r="J29" s="30"/>
    </row>
    <row r="30" spans="1:10" ht="16.5" x14ac:dyDescent="0.25">
      <c r="A30" s="47" t="s">
        <v>39</v>
      </c>
      <c r="B30" s="29"/>
      <c r="C30" s="37" t="s">
        <v>79</v>
      </c>
      <c r="D30" s="38" t="s">
        <v>53</v>
      </c>
      <c r="E30" s="38">
        <v>5</v>
      </c>
      <c r="F30" s="46"/>
      <c r="G30" s="40">
        <f t="shared" si="0"/>
        <v>0</v>
      </c>
      <c r="H30" s="39"/>
      <c r="I30" s="42" t="s">
        <v>59</v>
      </c>
      <c r="J30" s="30"/>
    </row>
    <row r="31" spans="1:10" ht="16.5" x14ac:dyDescent="0.25">
      <c r="A31" s="47" t="s">
        <v>40</v>
      </c>
      <c r="B31" s="29"/>
      <c r="C31" s="37" t="s">
        <v>80</v>
      </c>
      <c r="D31" s="38" t="s">
        <v>53</v>
      </c>
      <c r="E31" s="38">
        <v>5</v>
      </c>
      <c r="F31" s="46"/>
      <c r="G31" s="40">
        <f t="shared" si="0"/>
        <v>0</v>
      </c>
      <c r="H31" s="39"/>
      <c r="I31" s="42" t="s">
        <v>59</v>
      </c>
      <c r="J31" s="30"/>
    </row>
    <row r="32" spans="1:10" ht="16.5" customHeight="1" x14ac:dyDescent="0.25">
      <c r="A32" s="47" t="s">
        <v>41</v>
      </c>
      <c r="B32" s="29"/>
      <c r="C32" s="45" t="s">
        <v>81</v>
      </c>
      <c r="D32" s="38" t="s">
        <v>53</v>
      </c>
      <c r="E32" s="38">
        <v>3</v>
      </c>
      <c r="F32" s="46"/>
      <c r="G32" s="40">
        <f t="shared" si="0"/>
        <v>0</v>
      </c>
      <c r="H32" s="39"/>
      <c r="I32" s="42" t="s">
        <v>59</v>
      </c>
      <c r="J32" s="30"/>
    </row>
    <row r="33" spans="1:10" ht="16.5" x14ac:dyDescent="0.25">
      <c r="A33" s="47" t="s">
        <v>42</v>
      </c>
      <c r="B33" s="29"/>
      <c r="C33" s="45" t="s">
        <v>82</v>
      </c>
      <c r="D33" s="38" t="s">
        <v>53</v>
      </c>
      <c r="E33" s="38">
        <v>1</v>
      </c>
      <c r="F33" s="46"/>
      <c r="G33" s="40">
        <f t="shared" si="0"/>
        <v>0</v>
      </c>
      <c r="H33" s="39"/>
      <c r="I33" s="42" t="s">
        <v>59</v>
      </c>
      <c r="J33" s="30"/>
    </row>
    <row r="34" spans="1:10" ht="16.5" x14ac:dyDescent="0.25">
      <c r="A34" s="58" t="s">
        <v>43</v>
      </c>
      <c r="B34" s="58"/>
      <c r="C34" s="58"/>
      <c r="D34" s="58"/>
      <c r="E34" s="58"/>
      <c r="F34" s="58"/>
      <c r="G34" s="40">
        <f>SUM(G7:G33)</f>
        <v>0</v>
      </c>
      <c r="H34" s="32"/>
      <c r="I34" s="30"/>
      <c r="J34" s="30"/>
    </row>
    <row r="35" spans="1:10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</row>
    <row r="36" spans="1:10" ht="63.75" customHeight="1" x14ac:dyDescent="0.25">
      <c r="A36" s="57" t="s">
        <v>61</v>
      </c>
      <c r="B36" s="57"/>
      <c r="C36" s="57"/>
      <c r="D36" s="57"/>
      <c r="E36" s="57"/>
      <c r="F36" s="57"/>
      <c r="G36" s="57"/>
      <c r="H36" s="57"/>
      <c r="I36" s="57"/>
      <c r="J36" s="33"/>
    </row>
    <row r="37" spans="1:10" ht="16.5" x14ac:dyDescent="0.25">
      <c r="A37" s="31"/>
      <c r="B37" s="31"/>
      <c r="C37" s="44"/>
      <c r="D37" s="44"/>
      <c r="E37" s="44"/>
      <c r="F37" s="44"/>
      <c r="G37" s="44"/>
      <c r="H37" s="44"/>
      <c r="I37" s="44"/>
      <c r="J37" s="44"/>
    </row>
    <row r="38" spans="1:10" x14ac:dyDescent="0.25">
      <c r="A38" s="56" t="s">
        <v>44</v>
      </c>
      <c r="B38" s="56"/>
      <c r="C38" s="56"/>
      <c r="D38" s="56"/>
      <c r="E38" s="56"/>
      <c r="F38" s="56"/>
      <c r="G38" s="56"/>
      <c r="H38" s="56"/>
      <c r="I38" s="56"/>
      <c r="J38" s="56"/>
    </row>
    <row r="39" spans="1:10" x14ac:dyDescent="0.25">
      <c r="A39" s="56" t="s">
        <v>84</v>
      </c>
      <c r="B39" s="56"/>
      <c r="C39" s="56"/>
      <c r="D39" s="56"/>
      <c r="E39" s="56"/>
      <c r="F39" s="56"/>
      <c r="G39" s="56"/>
      <c r="H39" s="56"/>
      <c r="I39" s="56"/>
      <c r="J39" s="56"/>
    </row>
    <row r="40" spans="1:10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</row>
    <row r="41" spans="1:10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</row>
    <row r="42" spans="1:10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</row>
  </sheetData>
  <mergeCells count="5">
    <mergeCell ref="C5:E5"/>
    <mergeCell ref="A39:J39"/>
    <mergeCell ref="A36:I36"/>
    <mergeCell ref="A38:J38"/>
    <mergeCell ref="A34:F34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1</vt:lpstr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RIwan</cp:lastModifiedBy>
  <cp:lastPrinted>2024-02-01T08:23:36Z</cp:lastPrinted>
  <dcterms:created xsi:type="dcterms:W3CDTF">2023-03-13T09:11:50Z</dcterms:created>
  <dcterms:modified xsi:type="dcterms:W3CDTF">2024-02-02T08:55:12Z</dcterms:modified>
</cp:coreProperties>
</file>