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Iwan\Desktop\Magda\2024\91- materiały zużywalne do aterektomii rotacujnej, osłony na mikroskop\swz + załaczniki\"/>
    </mc:Choice>
  </mc:AlternateContent>
  <bookViews>
    <workbookView xWindow="0" yWindow="0" windowWidth="28800" windowHeight="12045" activeTab="1"/>
  </bookViews>
  <sheets>
    <sheet name="Pakiet 1" sheetId="3" r:id="rId1"/>
    <sheet name="Pakiet 2" sheetId="4" r:id="rId2"/>
  </sheets>
  <definedNames>
    <definedName name="_Hlk132713274" localSheetId="0">'Pakiet 1'!#REF!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4" l="1"/>
  <c r="G8" i="4"/>
  <c r="G6" i="4"/>
  <c r="G9" i="4" l="1"/>
  <c r="G6" i="3"/>
  <c r="G7" i="3" s="1"/>
</calcChain>
</file>

<file path=xl/sharedStrings.xml><?xml version="1.0" encoding="utf-8"?>
<sst xmlns="http://schemas.openxmlformats.org/spreadsheetml/2006/main" count="53" uniqueCount="33">
  <si>
    <t>Ilość</t>
  </si>
  <si>
    <t>Lp.</t>
  </si>
  <si>
    <t xml:space="preserve">                           Asortyment</t>
  </si>
  <si>
    <t>Jedn. Miary</t>
  </si>
  <si>
    <t>Cena jedn. brutto</t>
  </si>
  <si>
    <t>VAT  %</t>
  </si>
  <si>
    <t>Wartość brutto</t>
  </si>
  <si>
    <t>Załącznik nr … do umowy</t>
  </si>
  <si>
    <t>Załącznik nr 2 do SWZ</t>
  </si>
  <si>
    <t>szt</t>
  </si>
  <si>
    <t>Nr katalogowy/nazwa handlowa</t>
  </si>
  <si>
    <t>RAZEM</t>
  </si>
  <si>
    <t>EZ/91/2024/MK</t>
  </si>
  <si>
    <t>Pakiet nr 1- Osłona sterylna na mikroskop neurochirurgiczny</t>
  </si>
  <si>
    <t>Osłona sterylna na mikroskop neurochirurgiczny Carl Zeiss KINEVO 900 /Tivato 700, wyposażona w chip elektroniczny. Sterylna, jednorazowa, o wymiarach 132 x 340cm.</t>
  </si>
  <si>
    <t>op.</t>
  </si>
  <si>
    <t>szt.</t>
  </si>
  <si>
    <t>Pakiet nr 2- Materiały zużywalne do zabiegów aterektomi rotacyjnej</t>
  </si>
  <si>
    <r>
      <rPr>
        <b/>
        <sz val="11"/>
        <color theme="1"/>
        <rFont val="Times New Roman"/>
        <family val="1"/>
        <charset val="238"/>
      </rPr>
      <t>Prowadnik dedykowany:</t>
    </r>
    <r>
      <rPr>
        <sz val="11"/>
        <color theme="1"/>
        <rFont val="Times New Roman"/>
        <family val="1"/>
        <charset val="238"/>
      </rPr>
      <t xml:space="preserve">
- długość 330 cm
- średnica 0.009”
- dostępne dwie sztywności prowadnika 
- końcówka widoczna w skopii o średnicy 0.014” i długości min. 2cm, (op- 5 szt)</t>
    </r>
  </si>
  <si>
    <r>
      <rPr>
        <b/>
        <sz val="11"/>
        <color theme="1"/>
        <rFont val="Times New Roman"/>
        <family val="1"/>
        <charset val="238"/>
      </rPr>
      <t>Cewnik do aterektomii rotacyjnej z łącznikiem:</t>
    </r>
    <r>
      <rPr>
        <sz val="11"/>
        <color theme="1"/>
        <rFont val="Times New Roman"/>
        <family val="1"/>
        <charset val="238"/>
      </rPr>
      <t xml:space="preserve">
- pełne sterowanie pracą urządzenia za pomocą przełączników na łączniku
- zakres dostępnych średnic wierteł 1,25 -2,50 mm                - długość cewnika 135cm
</t>
    </r>
  </si>
  <si>
    <r>
      <rPr>
        <b/>
        <sz val="11"/>
        <color theme="1"/>
        <rFont val="Times New Roman"/>
        <family val="1"/>
        <charset val="238"/>
      </rPr>
      <t>Osobny cewnik do aterektomii rotacyjnej:</t>
    </r>
    <r>
      <rPr>
        <sz val="11"/>
        <color theme="1"/>
        <rFont val="Times New Roman"/>
        <family val="1"/>
        <charset val="238"/>
      </rPr>
      <t xml:space="preserve">
- zakres dostępnych średnic wierteł 1,25 – 2,50 mm  - długość cewnika 135cm                                                                    </t>
    </r>
  </si>
  <si>
    <t xml:space="preserve"> Zamawiający wymaga aby wszyskie pozycje wskazane w formularzu asortymentowo-cenowym były w pełni kompatybilne z posiadaną przez Zamawiającego konsolą do rotablacji RotaPro™</t>
  </si>
  <si>
    <t xml:space="preserve">*W przypadku zaznaczenia w obu kolumnach "NIE" -  Zamawiający uzna, iż oferowany wybór nie jest wyrobem medycznym </t>
  </si>
  <si>
    <t>W przypadku zaoferowania wyrobów medycznych na zamówienie Wykonawca winien załaczyć odrębne oświadczenie producenta zgodnego ze wzorem zawartym w załączniku XIII pkt 1
rozporządzenia nr 2017/745 z dnia 5 kwietnia 2017 r. w sprawie wyrobów medycznych (MDR)</t>
  </si>
  <si>
    <t>W przypadku zaoferowania wyrobów medycznych na zamówienie Wykonawca winien załaczyć odrębne oświadczenie producenta zgodnego ze wzorem zawartym w załączniku XIII pkt 1rozporządzenia nr 2017/745 z dnia 5 kwietnia 2017 r. w sprawie wyrobów medycznych (MDR)</t>
  </si>
  <si>
    <r>
      <t xml:space="preserve">     Oświadczam, iż oferowany wyrób medyczny posiada deklarację zgodności EC(WE), poświadczającą zgodność wyrobu z przepisami dyrektywy 93/42/EWG z dnia 14 czerwca 1993 r. dotyczącą wyrobów medycznych  („MDD”) i korzystają z przepisów przejściowych na podstawie przepisów rozporządzenia UE nr 2017/745 z dnia 5 kwietnia 2017 r. w sprawie wyrobów medycznych ("MDR") lub zostały wprowadzone do obrotu przed dniem 26 maja 2021 r.
</t>
    </r>
    <r>
      <rPr>
        <b/>
        <sz val="8"/>
        <color rgb="FFFF0000"/>
        <rFont val="Times New Roman"/>
        <family val="1"/>
        <charset val="238"/>
      </rPr>
      <t xml:space="preserve">PODAĆ: datę wystawienia deklaracji zgodnośc EC(WE)) i nazwę wystawcy (firma, siedziba)* </t>
    </r>
    <r>
      <rPr>
        <b/>
        <sz val="8"/>
        <color theme="1"/>
        <rFont val="Times New Roman"/>
        <family val="1"/>
        <charset val="238"/>
      </rPr>
      <t xml:space="preserve">
</t>
    </r>
  </si>
  <si>
    <r>
      <t xml:space="preserve">Oświadczam, iż oferowany wyrób medyczny posiada deklarację zgodności EU(UE) poświadczającą zgodność wyrobu z przepisami   ROZPORZĄDZENIA PARLAMENTU EUROPEJSKIEGO I RADY (UE) 2017/745 z dnia 5 kwietnia 2017 r. w sprawie wyrobów medycznych, zmiany dyrektywy 2001/83/WE, rozporządzenia (WE) nr 178/2002 i rozporządzenia (WE) nr 1223/2009 oraz uchylenia dyrektyw Rady 90/385/EWG i 93/42/EWG ("MDR")
</t>
    </r>
    <r>
      <rPr>
        <b/>
        <sz val="8"/>
        <color rgb="FFFF0000"/>
        <rFont val="Times New Roman"/>
        <family val="1"/>
        <charset val="238"/>
      </rPr>
      <t>PODAĆ: Właściwy BASIC KOD UDI-DI zgodnie z treścia art. 27  ww rozporządzenia oraz  datę wystawienia deklaracji zgodności EU(UE)) i nazwę wystawcy (firma, siedziba)*</t>
    </r>
    <r>
      <rPr>
        <b/>
        <sz val="8"/>
        <color theme="1"/>
        <rFont val="Times New Roman"/>
        <family val="1"/>
        <charset val="238"/>
      </rPr>
      <t xml:space="preserve"> 
</t>
    </r>
  </si>
  <si>
    <t xml:space="preserve">                                                            TAK/NIE**
</t>
  </si>
  <si>
    <t xml:space="preserve">TAK/NIE**
</t>
  </si>
  <si>
    <t>** Niewłaściwe skreślić</t>
  </si>
  <si>
    <r>
      <t xml:space="preserve">Oświadczam, iż oferowany wyrób medyczny posiada deklarację zgodności EC(WE), poświadczającą zgodność wyrobu z przepisami dyrektywy 93/42/EWG z dnia 14 czerwca 1993 r. dotyczącą wyrobów medycznych  („MDD”) i korzystają z przepisów przejściowych na podstawie przepisów rozporządzenia UE nr 2017/745 z dnia 5 kwietnia 2017 r. w sprawie wyrobów medycznych ("MDR") lub zostały wprowadzone do obrotu przed dniem 26 maja 2021 r.
</t>
    </r>
    <r>
      <rPr>
        <b/>
        <sz val="9"/>
        <color rgb="FFFF0000"/>
        <rFont val="Times New Roman"/>
        <family val="1"/>
        <charset val="238"/>
      </rPr>
      <t xml:space="preserve">PODAĆ: datę wystawienia deklaracji zgodnośc EC(WE)) i nazwę wystawcy (firma, siedziba)* </t>
    </r>
    <r>
      <rPr>
        <b/>
        <sz val="9"/>
        <color theme="1"/>
        <rFont val="Times New Roman"/>
        <family val="1"/>
        <charset val="238"/>
      </rPr>
      <t xml:space="preserve">
</t>
    </r>
  </si>
  <si>
    <r>
      <t xml:space="preserve">Oświadczam, iż oferowany wyrób medyczny posiada deklarację zgodności EU(UE) poświadczającą zgodność wyrobu z przepisami   ROZPORZĄDZENIA PARLAMENTU EUROPEJSKIEGO I RADY (UE) 2017/745 z dnia 5 kwietnia 2017 r. w sprawie wyrobów medycznych, zmiany dyrektywy 2001/83/WE, rozporządzenia (WE) nr 178/2002 i rozporządzenia (WE) nr 1223/2009 oraz uchylenia dyrektyw Rady 90/385/EWG i 93/42/EWG ("MDR")
</t>
    </r>
    <r>
      <rPr>
        <b/>
        <sz val="9"/>
        <color rgb="FFFF0000"/>
        <rFont val="Times New Roman"/>
        <family val="1"/>
        <charset val="238"/>
      </rPr>
      <t xml:space="preserve">PODAĆ: Właściwy BASIC KOD UDI-DI zgodnie z treścia art. 27  ww rozporządzenia oraz  datę wystawienia deklaracji zgodności EU(UE)) i nazwę wystawcy (firma, siedziba)* </t>
    </r>
    <r>
      <rPr>
        <b/>
        <sz val="9"/>
        <color theme="1"/>
        <rFont val="Times New Roman"/>
        <family val="1"/>
        <charset val="238"/>
      </rPr>
      <t xml:space="preserve">
</t>
    </r>
  </si>
  <si>
    <t xml:space="preserve">TAK/NIE**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</si>
</sst>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 zł&quot;_-;\-* #,##0.00&quot; zł&quot;_-;_-* \-??&quot; zł&quot;_-;_-@_-"/>
    <numFmt numFmtId="165" formatCode="#,##0.00\ [$zł-415];[Red]\-#,##0.00\ [$zł-415]"/>
    <numFmt numFmtId="166" formatCode="#,##0.00\ &quot;zł&quot;;[Red]#,##0.00\ &quot;zł&quot;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name val="Arial"/>
      <family val="2"/>
      <charset val="1"/>
    </font>
    <font>
      <sz val="10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rgb="FFFF0000"/>
      <name val="Times New Roman"/>
      <family val="1"/>
      <charset val="238"/>
    </font>
    <font>
      <b/>
      <i/>
      <sz val="12"/>
      <color rgb="FFFF0000"/>
      <name val="Times New Roman"/>
      <family val="1"/>
      <charset val="238"/>
    </font>
    <font>
      <i/>
      <sz val="12"/>
      <color rgb="FFFF0000"/>
      <name val="Calibri"/>
      <family val="2"/>
      <charset val="238"/>
      <scheme val="minor"/>
    </font>
    <font>
      <b/>
      <sz val="8"/>
      <color theme="1"/>
      <name val="Times New Roman"/>
      <family val="1"/>
      <charset val="238"/>
    </font>
    <font>
      <b/>
      <sz val="8"/>
      <color rgb="FFFF0000"/>
      <name val="Times New Roman"/>
      <family val="1"/>
      <charset val="238"/>
    </font>
    <font>
      <b/>
      <sz val="9"/>
      <color rgb="FFFF0000"/>
      <name val="Times New Roman"/>
      <family val="1"/>
      <charset val="238"/>
    </font>
    <font>
      <sz val="14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/>
  </cellStyleXfs>
  <cellXfs count="59">
    <xf numFmtId="0" fontId="0" fillId="0" borderId="0" xfId="0"/>
    <xf numFmtId="0" fontId="0" fillId="0" borderId="1" xfId="0" applyBorder="1"/>
    <xf numFmtId="0" fontId="2" fillId="0" borderId="0" xfId="1" applyFont="1" applyFill="1"/>
    <xf numFmtId="0" fontId="3" fillId="0" borderId="0" xfId="1" applyFont="1"/>
    <xf numFmtId="0" fontId="3" fillId="0" borderId="0" xfId="0" applyFont="1"/>
    <xf numFmtId="0" fontId="4" fillId="0" borderId="0" xfId="1" applyFont="1"/>
    <xf numFmtId="9" fontId="5" fillId="2" borderId="1" xfId="1" applyNumberFormat="1" applyFont="1" applyFill="1" applyBorder="1" applyAlignment="1">
      <alignment horizontal="center" vertical="center" wrapText="1"/>
    </xf>
    <xf numFmtId="4" fontId="5" fillId="2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9" fontId="3" fillId="0" borderId="1" xfId="2" applyNumberFormat="1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0" xfId="1" applyFont="1" applyAlignment="1">
      <alignment wrapText="1"/>
    </xf>
    <xf numFmtId="0" fontId="7" fillId="0" borderId="0" xfId="1" applyFont="1"/>
    <xf numFmtId="0" fontId="9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6" fontId="3" fillId="2" borderId="1" xfId="1" applyNumberFormat="1" applyFont="1" applyFill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/>
    </xf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12" fillId="2" borderId="1" xfId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top" wrapText="1"/>
    </xf>
    <xf numFmtId="0" fontId="11" fillId="2" borderId="1" xfId="1" applyFont="1" applyFill="1" applyBorder="1" applyAlignment="1">
      <alignment vertical="center" wrapText="1"/>
    </xf>
    <xf numFmtId="0" fontId="13" fillId="2" borderId="1" xfId="1" applyFont="1" applyFill="1" applyBorder="1" applyAlignment="1">
      <alignment horizontal="left" vertical="top" wrapText="1"/>
    </xf>
    <xf numFmtId="0" fontId="10" fillId="0" borderId="0" xfId="0" applyFont="1" applyAlignment="1">
      <alignment vertical="center" wrapText="1"/>
    </xf>
    <xf numFmtId="0" fontId="14" fillId="2" borderId="1" xfId="1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center" vertical="center"/>
    </xf>
    <xf numFmtId="0" fontId="14" fillId="0" borderId="1" xfId="1" applyFont="1" applyFill="1" applyBorder="1" applyAlignment="1">
      <alignment horizontal="center" vertical="center"/>
    </xf>
    <xf numFmtId="166" fontId="0" fillId="0" borderId="1" xfId="0" applyNumberFormat="1" applyBorder="1" applyAlignment="1"/>
    <xf numFmtId="4" fontId="0" fillId="0" borderId="1" xfId="0" applyNumberFormat="1" applyBorder="1" applyAlignment="1"/>
    <xf numFmtId="0" fontId="0" fillId="0" borderId="1" xfId="0" applyBorder="1" applyAlignment="1"/>
    <xf numFmtId="0" fontId="1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3" fillId="0" borderId="0" xfId="1" applyFont="1" applyAlignment="1"/>
    <xf numFmtId="0" fontId="8" fillId="0" borderId="5" xfId="1" applyFont="1" applyBorder="1" applyAlignment="1">
      <alignment horizontal="center" wrapText="1"/>
    </xf>
    <xf numFmtId="0" fontId="18" fillId="0" borderId="1" xfId="0" applyFont="1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/>
    <xf numFmtId="0" fontId="0" fillId="0" borderId="1" xfId="0" applyBorder="1" applyAlignment="1">
      <alignment horizontal="center"/>
    </xf>
    <xf numFmtId="0" fontId="8" fillId="0" borderId="0" xfId="1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wrapText="1"/>
    </xf>
    <xf numFmtId="0" fontId="14" fillId="0" borderId="4" xfId="0" applyFont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0" fontId="13" fillId="0" borderId="0" xfId="0" applyFont="1"/>
    <xf numFmtId="0" fontId="21" fillId="0" borderId="0" xfId="0" applyFont="1"/>
  </cellXfs>
  <cellStyles count="3">
    <cellStyle name="Excel Built-in Currency" xfId="2"/>
    <cellStyle name="Excel Built-in Normal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"/>
  <sheetViews>
    <sheetView zoomScaleNormal="100" workbookViewId="0">
      <selection activeCell="L12" sqref="L12"/>
    </sheetView>
  </sheetViews>
  <sheetFormatPr defaultRowHeight="15" x14ac:dyDescent="0.25"/>
  <cols>
    <col min="1" max="1" width="5.140625" customWidth="1"/>
    <col min="2" max="2" width="47.7109375" customWidth="1"/>
    <col min="3" max="3" width="5.85546875" customWidth="1"/>
    <col min="4" max="4" width="7" customWidth="1"/>
    <col min="5" max="5" width="10.5703125" customWidth="1"/>
    <col min="6" max="6" width="8.7109375" customWidth="1"/>
    <col min="7" max="7" width="14.7109375" customWidth="1"/>
    <col min="8" max="8" width="14.85546875" customWidth="1"/>
    <col min="9" max="9" width="0" hidden="1" customWidth="1"/>
    <col min="10" max="10" width="12.42578125" customWidth="1"/>
    <col min="11" max="11" width="22.42578125" customWidth="1"/>
    <col min="12" max="12" width="35.7109375" customWidth="1"/>
  </cols>
  <sheetData>
    <row r="1" spans="1:12" x14ac:dyDescent="0.25">
      <c r="B1" s="4"/>
      <c r="C1" s="4"/>
      <c r="D1" s="4"/>
      <c r="E1" s="4"/>
      <c r="F1" s="4"/>
      <c r="G1" s="10" t="s">
        <v>8</v>
      </c>
      <c r="H1" s="10"/>
    </row>
    <row r="2" spans="1:12" ht="15.75" x14ac:dyDescent="0.25">
      <c r="A2" s="2"/>
      <c r="B2" s="11" t="s">
        <v>12</v>
      </c>
      <c r="C2" s="3"/>
      <c r="D2" s="3"/>
      <c r="E2" s="3"/>
      <c r="F2" s="3"/>
      <c r="G2" s="10" t="s">
        <v>7</v>
      </c>
      <c r="H2" s="10"/>
    </row>
    <row r="3" spans="1:12" x14ac:dyDescent="0.25">
      <c r="A3" s="5"/>
      <c r="B3" s="12"/>
      <c r="C3" s="3"/>
      <c r="D3" s="3"/>
      <c r="E3" s="41"/>
      <c r="F3" s="41"/>
      <c r="G3" s="41"/>
      <c r="H3" s="41"/>
    </row>
    <row r="4" spans="1:12" ht="15.75" customHeight="1" x14ac:dyDescent="0.25">
      <c r="A4" s="42" t="s">
        <v>13</v>
      </c>
      <c r="B4" s="42"/>
      <c r="C4" s="42"/>
      <c r="D4" s="42"/>
      <c r="E4" s="42"/>
      <c r="F4" s="42"/>
      <c r="G4" s="42"/>
      <c r="H4" s="42"/>
      <c r="I4" s="42"/>
      <c r="J4" s="42"/>
    </row>
    <row r="5" spans="1:12" ht="171" customHeight="1" x14ac:dyDescent="0.25">
      <c r="A5" s="17" t="s">
        <v>1</v>
      </c>
      <c r="B5" s="17" t="s">
        <v>2</v>
      </c>
      <c r="C5" s="17" t="s">
        <v>3</v>
      </c>
      <c r="D5" s="18" t="s">
        <v>0</v>
      </c>
      <c r="E5" s="7" t="s">
        <v>4</v>
      </c>
      <c r="F5" s="6" t="s">
        <v>5</v>
      </c>
      <c r="G5" s="7" t="s">
        <v>6</v>
      </c>
      <c r="H5" s="8" t="s">
        <v>10</v>
      </c>
      <c r="I5" s="13"/>
      <c r="J5" s="43" t="s">
        <v>25</v>
      </c>
      <c r="K5" s="43"/>
      <c r="L5" s="36" t="s">
        <v>26</v>
      </c>
    </row>
    <row r="6" spans="1:12" ht="62.25" customHeight="1" x14ac:dyDescent="0.25">
      <c r="A6" s="22">
        <v>1</v>
      </c>
      <c r="B6" s="23" t="s">
        <v>14</v>
      </c>
      <c r="C6" s="29" t="s">
        <v>9</v>
      </c>
      <c r="D6" s="29">
        <v>120</v>
      </c>
      <c r="E6" s="14"/>
      <c r="F6" s="9"/>
      <c r="G6" s="15">
        <f>E67*D6</f>
        <v>0</v>
      </c>
      <c r="H6" s="16"/>
      <c r="I6" s="1"/>
      <c r="J6" s="54" t="s">
        <v>27</v>
      </c>
      <c r="K6" s="55"/>
      <c r="L6" s="56" t="s">
        <v>28</v>
      </c>
    </row>
    <row r="7" spans="1:12" x14ac:dyDescent="0.25">
      <c r="A7" s="19"/>
      <c r="B7" s="20"/>
      <c r="C7" s="20"/>
      <c r="D7" s="20"/>
      <c r="E7" s="44" t="s">
        <v>11</v>
      </c>
      <c r="F7" s="45"/>
      <c r="G7" s="30">
        <f>G6</f>
        <v>0</v>
      </c>
      <c r="H7" s="20"/>
      <c r="I7" s="20"/>
      <c r="J7" s="20"/>
      <c r="K7" s="21"/>
    </row>
    <row r="9" spans="1:12" ht="15.75" thickBot="1" x14ac:dyDescent="0.3">
      <c r="A9" s="26"/>
      <c r="B9" s="26"/>
      <c r="C9" s="26"/>
      <c r="D9" s="26"/>
      <c r="E9" s="26"/>
      <c r="F9" s="26"/>
      <c r="G9" s="26"/>
      <c r="H9" s="26"/>
      <c r="I9" s="26"/>
      <c r="J9" s="26"/>
    </row>
    <row r="10" spans="1:12" ht="36" customHeight="1" thickBot="1" x14ac:dyDescent="0.3">
      <c r="A10" s="37" t="s">
        <v>22</v>
      </c>
      <c r="B10" s="38"/>
      <c r="C10" s="38"/>
      <c r="D10" s="38"/>
      <c r="E10" s="38"/>
      <c r="F10" s="38"/>
      <c r="G10" s="38"/>
      <c r="H10" s="38"/>
      <c r="I10" s="38"/>
      <c r="J10" s="38"/>
      <c r="K10" s="39"/>
    </row>
    <row r="11" spans="1:12" ht="10.5" customHeight="1" x14ac:dyDescent="0.25"/>
    <row r="12" spans="1:12" ht="55.5" customHeight="1" x14ac:dyDescent="0.25">
      <c r="A12" s="40" t="s">
        <v>24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</row>
    <row r="13" spans="1:12" x14ac:dyDescent="0.25">
      <c r="A13" s="57" t="s">
        <v>29</v>
      </c>
      <c r="B13" s="57"/>
    </row>
  </sheetData>
  <mergeCells count="7">
    <mergeCell ref="A10:K10"/>
    <mergeCell ref="A12:K12"/>
    <mergeCell ref="E3:H3"/>
    <mergeCell ref="A4:J4"/>
    <mergeCell ref="J5:K5"/>
    <mergeCell ref="J6:K6"/>
    <mergeCell ref="E7:F7"/>
  </mergeCells>
  <pageMargins left="0.7" right="0.7" top="0.75" bottom="0.75" header="0.3" footer="0.3"/>
  <pageSetup paperSize="9" scale="8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tabSelected="1" zoomScale="90" zoomScaleNormal="90" workbookViewId="0">
      <selection activeCell="R7" sqref="R7"/>
    </sheetView>
  </sheetViews>
  <sheetFormatPr defaultRowHeight="15" x14ac:dyDescent="0.25"/>
  <cols>
    <col min="1" max="1" width="9.28515625" customWidth="1"/>
    <col min="2" max="2" width="44.7109375" customWidth="1"/>
    <col min="7" max="7" width="11.28515625" customWidth="1"/>
    <col min="8" max="8" width="10.85546875" customWidth="1"/>
    <col min="9" max="9" width="12.28515625" customWidth="1"/>
    <col min="10" max="10" width="22.42578125" customWidth="1"/>
    <col min="11" max="11" width="39" customWidth="1"/>
  </cols>
  <sheetData>
    <row r="1" spans="1:11" x14ac:dyDescent="0.25">
      <c r="B1" s="4"/>
      <c r="C1" s="4"/>
      <c r="D1" s="4"/>
      <c r="E1" s="4"/>
      <c r="F1" s="4"/>
      <c r="G1" s="10" t="s">
        <v>8</v>
      </c>
      <c r="H1" s="10"/>
    </row>
    <row r="2" spans="1:11" ht="15.75" x14ac:dyDescent="0.25">
      <c r="A2" s="2"/>
      <c r="B2" s="11" t="s">
        <v>12</v>
      </c>
      <c r="C2" s="3"/>
      <c r="D2" s="3"/>
      <c r="E2" s="3"/>
      <c r="F2" s="3"/>
      <c r="G2" s="10" t="s">
        <v>7</v>
      </c>
      <c r="H2" s="10"/>
    </row>
    <row r="3" spans="1:11" x14ac:dyDescent="0.25">
      <c r="A3" s="5"/>
      <c r="B3" s="12"/>
      <c r="C3" s="3"/>
      <c r="D3" s="3"/>
      <c r="E3" s="41"/>
      <c r="F3" s="41"/>
      <c r="G3" s="41"/>
      <c r="H3" s="41"/>
    </row>
    <row r="4" spans="1:11" ht="15.75" x14ac:dyDescent="0.25">
      <c r="A4" s="51" t="s">
        <v>17</v>
      </c>
      <c r="B4" s="51"/>
      <c r="C4" s="51"/>
      <c r="D4" s="51"/>
      <c r="E4" s="51"/>
      <c r="F4" s="51"/>
      <c r="G4" s="51"/>
      <c r="H4" s="51"/>
      <c r="I4" s="51"/>
    </row>
    <row r="5" spans="1:11" ht="222.75" customHeight="1" x14ac:dyDescent="0.25">
      <c r="A5" s="17" t="s">
        <v>1</v>
      </c>
      <c r="B5" s="24" t="s">
        <v>2</v>
      </c>
      <c r="C5" s="17" t="s">
        <v>3</v>
      </c>
      <c r="D5" s="18" t="s">
        <v>0</v>
      </c>
      <c r="E5" s="7" t="s">
        <v>4</v>
      </c>
      <c r="F5" s="6" t="s">
        <v>5</v>
      </c>
      <c r="G5" s="7" t="s">
        <v>6</v>
      </c>
      <c r="H5" s="8" t="s">
        <v>10</v>
      </c>
      <c r="I5" s="52" t="s">
        <v>30</v>
      </c>
      <c r="J5" s="52"/>
      <c r="K5" s="33" t="s">
        <v>31</v>
      </c>
    </row>
    <row r="6" spans="1:11" ht="100.5" customHeight="1" x14ac:dyDescent="0.25">
      <c r="A6" s="27">
        <v>1</v>
      </c>
      <c r="B6" s="25" t="s">
        <v>18</v>
      </c>
      <c r="C6" s="27" t="s">
        <v>15</v>
      </c>
      <c r="D6" s="28">
        <v>10</v>
      </c>
      <c r="E6" s="7"/>
      <c r="F6" s="6"/>
      <c r="G6" s="7">
        <f>D6*E6</f>
        <v>0</v>
      </c>
      <c r="H6" s="8"/>
      <c r="I6" s="53" t="s">
        <v>32</v>
      </c>
      <c r="J6" s="53"/>
      <c r="K6" s="34" t="s">
        <v>32</v>
      </c>
    </row>
    <row r="7" spans="1:11" ht="88.5" customHeight="1" x14ac:dyDescent="0.25">
      <c r="A7" s="27">
        <v>2</v>
      </c>
      <c r="B7" s="25" t="s">
        <v>19</v>
      </c>
      <c r="C7" s="27" t="s">
        <v>16</v>
      </c>
      <c r="D7" s="28">
        <v>40</v>
      </c>
      <c r="E7" s="7"/>
      <c r="F7" s="6"/>
      <c r="G7" s="7">
        <f t="shared" ref="G7:G8" si="0">D7*E7</f>
        <v>0</v>
      </c>
      <c r="H7" s="8"/>
      <c r="I7" s="53" t="s">
        <v>32</v>
      </c>
      <c r="J7" s="53"/>
      <c r="K7" s="35" t="s">
        <v>32</v>
      </c>
    </row>
    <row r="8" spans="1:11" ht="63.75" customHeight="1" x14ac:dyDescent="0.25">
      <c r="A8" s="27">
        <v>3</v>
      </c>
      <c r="B8" s="25" t="s">
        <v>20</v>
      </c>
      <c r="C8" s="27" t="s">
        <v>16</v>
      </c>
      <c r="D8" s="28">
        <v>10</v>
      </c>
      <c r="E8" s="7"/>
      <c r="F8" s="6"/>
      <c r="G8" s="7">
        <f t="shared" si="0"/>
        <v>0</v>
      </c>
      <c r="H8" s="8"/>
      <c r="I8" s="53" t="s">
        <v>32</v>
      </c>
      <c r="J8" s="53"/>
      <c r="K8" s="35" t="s">
        <v>32</v>
      </c>
    </row>
    <row r="9" spans="1:11" x14ac:dyDescent="0.25">
      <c r="A9" s="32"/>
      <c r="B9" s="32"/>
      <c r="C9" s="32"/>
      <c r="D9" s="32"/>
      <c r="E9" s="50" t="s">
        <v>11</v>
      </c>
      <c r="F9" s="50"/>
      <c r="G9" s="31">
        <f>SUM(G6:G8)</f>
        <v>0</v>
      </c>
      <c r="H9" s="32"/>
      <c r="I9" s="50"/>
      <c r="J9" s="50"/>
      <c r="K9" s="1"/>
    </row>
    <row r="11" spans="1:11" ht="35.25" customHeight="1" x14ac:dyDescent="0.25">
      <c r="A11" s="48" t="s">
        <v>21</v>
      </c>
      <c r="B11" s="48"/>
      <c r="C11" s="48"/>
      <c r="D11" s="48"/>
      <c r="E11" s="48"/>
      <c r="F11" s="48"/>
      <c r="G11" s="48"/>
      <c r="H11" s="48"/>
      <c r="I11" s="48"/>
      <c r="J11" s="48"/>
      <c r="K11" s="49"/>
    </row>
    <row r="12" spans="1:11" ht="15.75" thickBot="1" x14ac:dyDescent="0.3"/>
    <row r="13" spans="1:11" ht="58.5" customHeight="1" thickBot="1" x14ac:dyDescent="0.3">
      <c r="A13" s="37" t="s">
        <v>22</v>
      </c>
      <c r="B13" s="38"/>
      <c r="C13" s="38"/>
      <c r="D13" s="38"/>
      <c r="E13" s="38"/>
      <c r="F13" s="38"/>
      <c r="G13" s="38"/>
      <c r="H13" s="38"/>
      <c r="I13" s="38"/>
      <c r="J13" s="38"/>
      <c r="K13" s="39"/>
    </row>
    <row r="15" spans="1:11" ht="49.5" customHeight="1" x14ac:dyDescent="0.25">
      <c r="A15" s="46" t="s">
        <v>23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</row>
    <row r="16" spans="1:11" ht="18.75" x14ac:dyDescent="0.3">
      <c r="A16" s="58" t="s">
        <v>29</v>
      </c>
    </row>
  </sheetData>
  <mergeCells count="11">
    <mergeCell ref="A15:K15"/>
    <mergeCell ref="A11:K11"/>
    <mergeCell ref="A13:K13"/>
    <mergeCell ref="E9:F9"/>
    <mergeCell ref="E3:H3"/>
    <mergeCell ref="A4:I4"/>
    <mergeCell ref="I5:J5"/>
    <mergeCell ref="I6:J6"/>
    <mergeCell ref="I7:J7"/>
    <mergeCell ref="I8:J8"/>
    <mergeCell ref="I9:J9"/>
  </mergeCells>
  <pageMargins left="0.7" right="0.7" top="0.75" bottom="0.75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Pakiet 1</vt:lpstr>
      <vt:lpstr>Pakiet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zampub</dc:creator>
  <cp:lastModifiedBy>RIwan</cp:lastModifiedBy>
  <cp:lastPrinted>2024-05-08T08:27:40Z</cp:lastPrinted>
  <dcterms:created xsi:type="dcterms:W3CDTF">2023-03-13T09:11:50Z</dcterms:created>
  <dcterms:modified xsi:type="dcterms:W3CDTF">2024-05-13T06:43:46Z</dcterms:modified>
</cp:coreProperties>
</file>