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P.1" sheetId="1" r:id="rId1"/>
    <sheet name="P.2" sheetId="2" r:id="rId2"/>
    <sheet name="P.3" sheetId="3" r:id="rId3"/>
  </sheets>
  <definedNames>
    <definedName name="_xlnm.Print_Area" localSheetId="0">'P.1'!$A$1:$I$36</definedName>
    <definedName name="_xlnm.Print_Area" localSheetId="1">'P.2'!$A$1:$I$44</definedName>
    <definedName name="_xlnm.Print_Area" localSheetId="2">'P.3'!$A$1:$I$32</definedName>
  </definedNames>
  <calcPr fullCalcOnLoad="1"/>
</workbook>
</file>

<file path=xl/sharedStrings.xml><?xml version="1.0" encoding="utf-8"?>
<sst xmlns="http://schemas.openxmlformats.org/spreadsheetml/2006/main" count="282" uniqueCount="128">
  <si>
    <t>Poz.</t>
  </si>
  <si>
    <t>J. M.</t>
  </si>
  <si>
    <t>Ilość</t>
  </si>
  <si>
    <t>Cena jednostkowa brutto/zł</t>
  </si>
  <si>
    <t>VAT %</t>
  </si>
  <si>
    <t>Wartość brutto/zł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</si>
  <si>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</si>
  <si>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</si>
  <si>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</si>
  <si>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</si>
  <si>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</si>
  <si>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</si>
  <si>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</si>
  <si>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</si>
  <si>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</si>
  <si>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Butelka sterylna 10ml+nakr+zakrap.</t>
  </si>
  <si>
    <t>Etykieta:"Przechowywać w chłodnym miejscu"</t>
  </si>
  <si>
    <t>10.</t>
  </si>
  <si>
    <t>11.</t>
  </si>
  <si>
    <t>12.</t>
  </si>
  <si>
    <t>13.</t>
  </si>
  <si>
    <t>14.</t>
  </si>
  <si>
    <t>15.</t>
  </si>
  <si>
    <t>16.</t>
  </si>
  <si>
    <t>Etykieta biała:"wewnętrznie"</t>
  </si>
  <si>
    <t>Etykieta pomarańczowa:"zewnętrznie"</t>
  </si>
  <si>
    <t>17.</t>
  </si>
  <si>
    <t>18.</t>
  </si>
  <si>
    <t>19.</t>
  </si>
  <si>
    <t>20.</t>
  </si>
  <si>
    <t>Pudełko apteczne 50ml/30g</t>
  </si>
  <si>
    <t>Pudełko apteczne 125ml/100g</t>
  </si>
  <si>
    <t>Pudełko apteczne 220ml/200g</t>
  </si>
  <si>
    <t>Pudełko apteczne 65ml/50g</t>
  </si>
  <si>
    <t>Pudełko do maści 1000g+pierścieńgwar.z pokr.</t>
  </si>
  <si>
    <t>Pudełko do maści 500g+pierścieńgwar.z pokr.</t>
  </si>
  <si>
    <t>Kolba stożkowa 1000ml</t>
  </si>
  <si>
    <t>Parownica emaliowana 18 cm</t>
  </si>
  <si>
    <t>Płytka PCV-kliszki do usuwania maści z moździerzy</t>
  </si>
  <si>
    <t>Podkładki pergaminowe 100mm</t>
  </si>
  <si>
    <t>Podkładki pergaminowe 120mm</t>
  </si>
  <si>
    <t>Podkładki pergaminowe 140mm</t>
  </si>
  <si>
    <t>Słój na proszki, szeroka szyjka 125 ml</t>
  </si>
  <si>
    <t>Szczotka do lejków</t>
  </si>
  <si>
    <t>Torba termoizolacyjna -średnia(18x29cm)</t>
  </si>
  <si>
    <t>Torebka biała 1 kg</t>
  </si>
  <si>
    <t>Torebka PN8 brąz(3 kg wsadu)</t>
  </si>
  <si>
    <t>Torebka PN9 brąz(5 kg wsadu)</t>
  </si>
  <si>
    <t>Torebka biała mała</t>
  </si>
  <si>
    <t>Torebka biała 10x7</t>
  </si>
  <si>
    <t>Torebka biała 100x150</t>
  </si>
  <si>
    <t>Torebka biała 8x5</t>
  </si>
  <si>
    <t>Torebka recepturowa biała 50g nr 7(100x150)</t>
  </si>
  <si>
    <t>Zlewka szklana 1000ml</t>
  </si>
  <si>
    <t>Zlewka szklana 600ml</t>
  </si>
  <si>
    <t>Zlewka szklana 2000ml</t>
  </si>
  <si>
    <t>szt.</t>
  </si>
  <si>
    <t>Pudełko apteczne 25ml/20g</t>
  </si>
  <si>
    <t>Pudełko apteczne 175ml/150g</t>
  </si>
  <si>
    <t>Zlewka szklana 250ml</t>
  </si>
  <si>
    <t>Zlewka szklana 150ml</t>
  </si>
  <si>
    <t>Parownica emaliowana 22 cm</t>
  </si>
  <si>
    <t>Etykieta :"lek do oczu" 25x45mm</t>
  </si>
  <si>
    <t>Etykieta :"lek do oczu" 40x65mm</t>
  </si>
  <si>
    <t>Podkładki pergaminowe 75mm</t>
  </si>
  <si>
    <t>Torebka recepturowa biała (120mm x 170mm)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</si>
  <si>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</si>
  <si>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</si>
  <si>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</si>
  <si>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</si>
  <si>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</si>
  <si>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</si>
  <si>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</si>
  <si>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</si>
  <si>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</si>
  <si>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Sygnatura biała</t>
  </si>
  <si>
    <t>Sygnatura pomarańczowa</t>
  </si>
  <si>
    <t>Pudełko apteczne 16ml/10g</t>
  </si>
  <si>
    <t>Torebka recepturowa pomarańczowa (120mm x 170mm)</t>
  </si>
  <si>
    <t>30.</t>
  </si>
  <si>
    <t>Etykieta:"chronić od światła"</t>
  </si>
  <si>
    <t>Etykieta:"trupia główka"</t>
  </si>
  <si>
    <t>Etykieta:"zmieszać"</t>
  </si>
  <si>
    <t>Wartość pakietu:</t>
  </si>
  <si>
    <t>…………………………………………………………………………………</t>
  </si>
  <si>
    <t>podpis osoby/osób uprawnionej do reprezetowania Wykonawcy</t>
  </si>
  <si>
    <t>Pudełko na czopki z sygnaturą</t>
  </si>
  <si>
    <t>Sączki z bibuły filtracyjnej 13 cm</t>
  </si>
  <si>
    <t>Bagietki szklane dł. 30 cm</t>
  </si>
  <si>
    <t>Bagietki szklane dł. 20 cm</t>
  </si>
  <si>
    <t>Stalowa szpatułka podwójna, dł. 25cm</t>
  </si>
  <si>
    <t>Stalowa szpatułka podwójna, dł. 20cm</t>
  </si>
  <si>
    <t>Zlewka szklana 400ml</t>
  </si>
  <si>
    <t>Zlewka szklana 500ml</t>
  </si>
  <si>
    <t>Zlewka szklana 800ml</t>
  </si>
  <si>
    <t>Torebka recepturowa pomarańczowa 50g nr 7(100x150)</t>
  </si>
  <si>
    <t>Butelka sterylna przezroczysta 10ml+nakr+zakrap.</t>
  </si>
  <si>
    <t>Torebka biała 2 kg</t>
  </si>
  <si>
    <t>Torebka biała 0,5 kg</t>
  </si>
  <si>
    <t>Zlewka szklana 50ml</t>
  </si>
  <si>
    <t>Torebka recepturowa biała (120mm x 190mm)</t>
  </si>
  <si>
    <t>Pakiet nr 1 - Utensylia apteczne I</t>
  </si>
  <si>
    <t>Pakiet nr 2 - Utensylia apteczne II</t>
  </si>
  <si>
    <t>Pakiet nr 3 - Utensylia apteczne III</t>
  </si>
  <si>
    <t>Producent *</t>
  </si>
  <si>
    <r>
      <t>Butelka apteczna 1000ml (</t>
    </r>
    <r>
      <rPr>
        <b/>
        <sz val="12"/>
        <color indexed="8"/>
        <rFont val="Arial Narrow"/>
        <family val="2"/>
      </rPr>
      <t>Ø</t>
    </r>
    <r>
      <rPr>
        <b/>
        <sz val="12"/>
        <color indexed="8"/>
        <rFont val="Arial Narrow"/>
        <family val="2"/>
      </rPr>
      <t>2</t>
    </r>
    <r>
      <rPr>
        <b/>
        <sz val="12"/>
        <color indexed="8"/>
        <rFont val="Arial Narrow"/>
        <family val="2"/>
      </rPr>
      <t>8mm)</t>
    </r>
  </si>
  <si>
    <r>
      <t>Butelka apteczna 100ml (</t>
    </r>
    <r>
      <rPr>
        <b/>
        <sz val="12"/>
        <color indexed="8"/>
        <rFont val="Arial Narrow"/>
        <family val="2"/>
      </rPr>
      <t>Ø28mm)</t>
    </r>
  </si>
  <si>
    <r>
      <t>Butelka apteczna 10ml (</t>
    </r>
    <r>
      <rPr>
        <b/>
        <sz val="12"/>
        <color indexed="8"/>
        <rFont val="Arial Narrow"/>
        <family val="2"/>
      </rPr>
      <t>Ø18mm)</t>
    </r>
  </si>
  <si>
    <r>
      <t>Butelka apteczna 150ml (</t>
    </r>
    <r>
      <rPr>
        <b/>
        <sz val="12"/>
        <color indexed="8"/>
        <rFont val="Arial Narrow"/>
        <family val="2"/>
      </rPr>
      <t>Ø28mm)</t>
    </r>
  </si>
  <si>
    <r>
      <t>Butelka apteczna 200ml (</t>
    </r>
    <r>
      <rPr>
        <b/>
        <sz val="12"/>
        <color indexed="8"/>
        <rFont val="Arial Narrow"/>
        <family val="2"/>
      </rPr>
      <t>Ø28mm)</t>
    </r>
  </si>
  <si>
    <r>
      <t>Butelka apteczna 20ml (</t>
    </r>
    <r>
      <rPr>
        <b/>
        <sz val="12"/>
        <color indexed="8"/>
        <rFont val="Arial Narrow"/>
        <family val="2"/>
      </rPr>
      <t>Ø18mm)</t>
    </r>
  </si>
  <si>
    <r>
      <t>Butelka apteczna 250ml (</t>
    </r>
    <r>
      <rPr>
        <b/>
        <sz val="12"/>
        <color indexed="8"/>
        <rFont val="Arial Narrow"/>
        <family val="2"/>
      </rPr>
      <t>Ø28mm)</t>
    </r>
  </si>
  <si>
    <r>
      <t>Butelka apteczna 30ml (</t>
    </r>
    <r>
      <rPr>
        <b/>
        <sz val="12"/>
        <color indexed="8"/>
        <rFont val="Arial Narrow"/>
        <family val="2"/>
      </rPr>
      <t>Ø18mm)</t>
    </r>
  </si>
  <si>
    <r>
      <t>Butelka apteczna 40ml (</t>
    </r>
    <r>
      <rPr>
        <b/>
        <sz val="12"/>
        <color indexed="8"/>
        <rFont val="Arial Narrow"/>
        <family val="2"/>
      </rPr>
      <t>Ø22mm)</t>
    </r>
  </si>
  <si>
    <r>
      <t>Butelka apteczna 500ml (</t>
    </r>
    <r>
      <rPr>
        <b/>
        <sz val="12"/>
        <color indexed="8"/>
        <rFont val="Arial Narrow"/>
        <family val="2"/>
      </rPr>
      <t>Ø28mm)</t>
    </r>
  </si>
  <si>
    <r>
      <t>Butelka apteczna 50ml (</t>
    </r>
    <r>
      <rPr>
        <b/>
        <sz val="12"/>
        <color indexed="8"/>
        <rFont val="Arial Narrow"/>
        <family val="2"/>
      </rPr>
      <t>Ø18mm)</t>
    </r>
  </si>
  <si>
    <r>
      <t>Butelka apteczna 65ml (</t>
    </r>
    <r>
      <rPr>
        <b/>
        <sz val="12"/>
        <color indexed="8"/>
        <rFont val="Arial Narrow"/>
        <family val="2"/>
      </rPr>
      <t>Ø22mm)</t>
    </r>
  </si>
  <si>
    <r>
      <t xml:space="preserve">Nakrętka na butelkę </t>
    </r>
    <r>
      <rPr>
        <b/>
        <sz val="12"/>
        <color indexed="8"/>
        <rFont val="Arial Narrow"/>
        <family val="2"/>
      </rPr>
      <t>Ø 18</t>
    </r>
  </si>
  <si>
    <r>
      <t xml:space="preserve">Nakrętka na butelkę </t>
    </r>
    <r>
      <rPr>
        <b/>
        <sz val="12"/>
        <color indexed="8"/>
        <rFont val="Arial Narrow"/>
        <family val="2"/>
      </rPr>
      <t>Ø 18 z zakraplaczem</t>
    </r>
  </si>
  <si>
    <r>
      <t xml:space="preserve">Nakrętka na butelkę </t>
    </r>
    <r>
      <rPr>
        <b/>
        <sz val="12"/>
        <color indexed="8"/>
        <rFont val="Arial Narrow"/>
        <family val="2"/>
      </rPr>
      <t>Ø 22</t>
    </r>
  </si>
  <si>
    <r>
      <t xml:space="preserve">Nakrętka na butelkę </t>
    </r>
    <r>
      <rPr>
        <b/>
        <sz val="12"/>
        <color indexed="8"/>
        <rFont val="Arial Narrow"/>
        <family val="2"/>
      </rPr>
      <t>Ø 28</t>
    </r>
  </si>
  <si>
    <t>* UZUPEŁNIEĆ</t>
  </si>
  <si>
    <t>Produkt oferowany/nazwa handlowa *</t>
  </si>
  <si>
    <t xml:space="preserve">Opis przedmiotu zamówienia </t>
  </si>
  <si>
    <t xml:space="preserve">OPIS PRZEDMIOTU ZAMÓWIENIA                                     </t>
  </si>
  <si>
    <r>
      <t xml:space="preserve">Lejek szklany </t>
    </r>
    <r>
      <rPr>
        <b/>
        <sz val="12"/>
        <color indexed="8"/>
        <rFont val="Arial Narrow"/>
        <family val="2"/>
      </rPr>
      <t>Ø100</t>
    </r>
  </si>
  <si>
    <r>
      <t xml:space="preserve">Lejek szklany </t>
    </r>
    <r>
      <rPr>
        <b/>
        <sz val="12"/>
        <color indexed="8"/>
        <rFont val="Arial Narrow"/>
        <family val="2"/>
      </rPr>
      <t>Ø80</t>
    </r>
  </si>
  <si>
    <r>
      <t>Moździerz porcelanowy z tłuczkiem</t>
    </r>
    <r>
      <rPr>
        <b/>
        <sz val="12"/>
        <color indexed="8"/>
        <rFont val="Arial Narrow"/>
        <family val="2"/>
      </rPr>
      <t>Ø60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</si>
</sst>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.00&quot; zł&quot;_-;\-* #,##0.00&quot; zł&quot;_-;_-* \-??&quot; zł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9" fontId="43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vertical="center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166" fontId="43" fillId="33" borderId="10" xfId="0" applyNumberFormat="1" applyFont="1" applyFill="1" applyBorder="1" applyAlignment="1">
      <alignment horizontal="right" vertical="center"/>
    </xf>
    <xf numFmtId="9" fontId="43" fillId="0" borderId="10" xfId="0" applyNumberFormat="1" applyFont="1" applyBorder="1" applyAlignment="1">
      <alignment horizontal="right" vertical="center"/>
    </xf>
    <xf numFmtId="166" fontId="43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44" fontId="43" fillId="0" borderId="10" xfId="58" applyFont="1" applyBorder="1" applyAlignment="1">
      <alignment vertical="center"/>
    </xf>
    <xf numFmtId="44" fontId="44" fillId="0" borderId="11" xfId="58" applyFont="1" applyBorder="1" applyAlignment="1">
      <alignment/>
    </xf>
    <xf numFmtId="0" fontId="4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/>
    </xf>
    <xf numFmtId="9" fontId="5" fillId="0" borderId="10" xfId="0" applyNumberFormat="1" applyFont="1" applyBorder="1" applyAlignment="1">
      <alignment horizontal="right" vertical="center"/>
    </xf>
    <xf numFmtId="166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166" fontId="43" fillId="33" borderId="10" xfId="0" applyNumberFormat="1" applyFont="1" applyFill="1" applyBorder="1" applyAlignment="1">
      <alignment horizontal="center" vertical="center"/>
    </xf>
    <xf numFmtId="44" fontId="43" fillId="33" borderId="10" xfId="58" applyFont="1" applyFill="1" applyBorder="1" applyAlignment="1">
      <alignment horizontal="right" vertical="center"/>
    </xf>
    <xf numFmtId="44" fontId="43" fillId="33" borderId="12" xfId="58" applyFont="1" applyFill="1" applyBorder="1" applyAlignment="1">
      <alignment horizontal="right" vertical="center"/>
    </xf>
    <xf numFmtId="44" fontId="44" fillId="33" borderId="11" xfId="58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0" fontId="44" fillId="0" borderId="13" xfId="0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K11" sqref="K11"/>
    </sheetView>
  </sheetViews>
  <sheetFormatPr defaultColWidth="9.140625" defaultRowHeight="15"/>
  <cols>
    <col min="1" max="1" width="6.28125" style="0" customWidth="1"/>
    <col min="2" max="2" width="38.57421875" style="0" customWidth="1"/>
    <col min="3" max="3" width="12.57421875" style="0" customWidth="1"/>
    <col min="4" max="4" width="47.140625" style="0" customWidth="1"/>
    <col min="5" max="5" width="7.140625" style="0" customWidth="1"/>
    <col min="6" max="6" width="8.00390625" style="0" customWidth="1"/>
    <col min="7" max="7" width="5.57421875" style="0" customWidth="1"/>
    <col min="8" max="8" width="22.28125" style="0" customWidth="1"/>
    <col min="9" max="9" width="22.7109375" style="0" customWidth="1"/>
  </cols>
  <sheetData>
    <row r="1" spans="3:4" ht="15">
      <c r="C1" s="3"/>
      <c r="D1" s="3"/>
    </row>
    <row r="2" spans="1:9" ht="18">
      <c r="A2" s="45" t="s">
        <v>101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31.5">
      <c r="A4" s="15" t="s">
        <v>0</v>
      </c>
      <c r="B4" s="16" t="s">
        <v>122</v>
      </c>
      <c r="C4" s="16" t="s">
        <v>104</v>
      </c>
      <c r="D4" s="16" t="s">
        <v>124</v>
      </c>
      <c r="E4" s="15" t="s">
        <v>1</v>
      </c>
      <c r="F4" s="15" t="s">
        <v>2</v>
      </c>
      <c r="G4" s="15" t="s">
        <v>4</v>
      </c>
      <c r="H4" s="15" t="s">
        <v>3</v>
      </c>
      <c r="I4" s="15" t="s">
        <v>5</v>
      </c>
    </row>
    <row r="5" spans="1:9" ht="15.75">
      <c r="A5" s="5" t="s">
        <v>6</v>
      </c>
      <c r="B5" s="6"/>
      <c r="C5" s="6"/>
      <c r="D5" s="21" t="s">
        <v>105</v>
      </c>
      <c r="E5" s="18" t="s">
        <v>56</v>
      </c>
      <c r="F5" s="17">
        <v>700</v>
      </c>
      <c r="G5" s="7"/>
      <c r="H5" s="8"/>
      <c r="I5" s="22">
        <f>F5*H5</f>
        <v>0</v>
      </c>
    </row>
    <row r="6" spans="1:9" ht="15.75">
      <c r="A6" s="5" t="s">
        <v>7</v>
      </c>
      <c r="B6" s="6"/>
      <c r="C6" s="6"/>
      <c r="D6" s="21" t="s">
        <v>106</v>
      </c>
      <c r="E6" s="18" t="s">
        <v>56</v>
      </c>
      <c r="F6" s="17">
        <v>1000</v>
      </c>
      <c r="G6" s="7"/>
      <c r="H6" s="8"/>
      <c r="I6" s="22">
        <f aca="true" t="shared" si="0" ref="I6:I32">F6*H6</f>
        <v>0</v>
      </c>
    </row>
    <row r="7" spans="1:9" ht="15.75">
      <c r="A7" s="5" t="s">
        <v>9</v>
      </c>
      <c r="B7" s="6"/>
      <c r="C7" s="6"/>
      <c r="D7" s="21" t="s">
        <v>107</v>
      </c>
      <c r="E7" s="18" t="s">
        <v>56</v>
      </c>
      <c r="F7" s="17">
        <v>2000</v>
      </c>
      <c r="G7" s="7"/>
      <c r="H7" s="8"/>
      <c r="I7" s="22">
        <f t="shared" si="0"/>
        <v>0</v>
      </c>
    </row>
    <row r="8" spans="1:9" ht="15.75">
      <c r="A8" s="5" t="s">
        <v>10</v>
      </c>
      <c r="B8" s="6"/>
      <c r="C8" s="6"/>
      <c r="D8" s="21" t="s">
        <v>108</v>
      </c>
      <c r="E8" s="18" t="s">
        <v>56</v>
      </c>
      <c r="F8" s="17">
        <v>100</v>
      </c>
      <c r="G8" s="7"/>
      <c r="H8" s="8"/>
      <c r="I8" s="22">
        <f t="shared" si="0"/>
        <v>0</v>
      </c>
    </row>
    <row r="9" spans="1:9" ht="15.75">
      <c r="A9" s="5" t="s">
        <v>8</v>
      </c>
      <c r="B9" s="6"/>
      <c r="C9" s="6"/>
      <c r="D9" s="21" t="s">
        <v>109</v>
      </c>
      <c r="E9" s="18" t="s">
        <v>56</v>
      </c>
      <c r="F9" s="17">
        <v>350</v>
      </c>
      <c r="G9" s="7"/>
      <c r="H9" s="8"/>
      <c r="I9" s="22">
        <f t="shared" si="0"/>
        <v>0</v>
      </c>
    </row>
    <row r="10" spans="1:9" ht="15.75">
      <c r="A10" s="5" t="s">
        <v>11</v>
      </c>
      <c r="B10" s="6"/>
      <c r="C10" s="6"/>
      <c r="D10" s="21" t="s">
        <v>110</v>
      </c>
      <c r="E10" s="18" t="s">
        <v>56</v>
      </c>
      <c r="F10" s="17">
        <v>300</v>
      </c>
      <c r="G10" s="7"/>
      <c r="H10" s="8"/>
      <c r="I10" s="22">
        <f t="shared" si="0"/>
        <v>0</v>
      </c>
    </row>
    <row r="11" spans="1:9" ht="15.75">
      <c r="A11" s="5" t="s">
        <v>12</v>
      </c>
      <c r="B11" s="6"/>
      <c r="C11" s="6"/>
      <c r="D11" s="21" t="s">
        <v>111</v>
      </c>
      <c r="E11" s="18" t="s">
        <v>56</v>
      </c>
      <c r="F11" s="17">
        <v>1000</v>
      </c>
      <c r="G11" s="7"/>
      <c r="H11" s="8"/>
      <c r="I11" s="22">
        <f t="shared" si="0"/>
        <v>0</v>
      </c>
    </row>
    <row r="12" spans="1:9" ht="15.75">
      <c r="A12" s="5" t="s">
        <v>13</v>
      </c>
      <c r="B12" s="6"/>
      <c r="C12" s="6"/>
      <c r="D12" s="21" t="s">
        <v>112</v>
      </c>
      <c r="E12" s="18" t="s">
        <v>56</v>
      </c>
      <c r="F12" s="17">
        <v>250</v>
      </c>
      <c r="G12" s="7"/>
      <c r="H12" s="8"/>
      <c r="I12" s="22">
        <f t="shared" si="0"/>
        <v>0</v>
      </c>
    </row>
    <row r="13" spans="1:9" ht="15.75">
      <c r="A13" s="5" t="s">
        <v>14</v>
      </c>
      <c r="B13" s="6"/>
      <c r="C13" s="6"/>
      <c r="D13" s="21" t="s">
        <v>113</v>
      </c>
      <c r="E13" s="18" t="s">
        <v>56</v>
      </c>
      <c r="F13" s="17">
        <v>500</v>
      </c>
      <c r="G13" s="7"/>
      <c r="H13" s="8"/>
      <c r="I13" s="22">
        <f t="shared" si="0"/>
        <v>0</v>
      </c>
    </row>
    <row r="14" spans="1:9" ht="15.75">
      <c r="A14" s="5" t="s">
        <v>17</v>
      </c>
      <c r="B14" s="6"/>
      <c r="C14" s="6"/>
      <c r="D14" s="21" t="s">
        <v>114</v>
      </c>
      <c r="E14" s="18" t="s">
        <v>56</v>
      </c>
      <c r="F14" s="17">
        <v>600</v>
      </c>
      <c r="G14" s="7"/>
      <c r="H14" s="8"/>
      <c r="I14" s="22">
        <f t="shared" si="0"/>
        <v>0</v>
      </c>
    </row>
    <row r="15" spans="1:9" ht="15.75">
      <c r="A15" s="5" t="s">
        <v>18</v>
      </c>
      <c r="B15" s="6"/>
      <c r="C15" s="6"/>
      <c r="D15" s="21" t="s">
        <v>115</v>
      </c>
      <c r="E15" s="18" t="s">
        <v>56</v>
      </c>
      <c r="F15" s="17">
        <v>250</v>
      </c>
      <c r="G15" s="7"/>
      <c r="H15" s="8"/>
      <c r="I15" s="22">
        <f t="shared" si="0"/>
        <v>0</v>
      </c>
    </row>
    <row r="16" spans="1:9" ht="15.75">
      <c r="A16" s="5" t="s">
        <v>19</v>
      </c>
      <c r="B16" s="6"/>
      <c r="C16" s="6"/>
      <c r="D16" s="21" t="s">
        <v>116</v>
      </c>
      <c r="E16" s="18" t="s">
        <v>56</v>
      </c>
      <c r="F16" s="17">
        <v>50</v>
      </c>
      <c r="G16" s="7"/>
      <c r="H16" s="8"/>
      <c r="I16" s="22">
        <f t="shared" si="0"/>
        <v>0</v>
      </c>
    </row>
    <row r="17" spans="1:9" ht="15.75">
      <c r="A17" s="5" t="s">
        <v>20</v>
      </c>
      <c r="B17" s="6"/>
      <c r="C17" s="6"/>
      <c r="D17" s="21" t="s">
        <v>15</v>
      </c>
      <c r="E17" s="18" t="s">
        <v>56</v>
      </c>
      <c r="F17" s="17">
        <v>800</v>
      </c>
      <c r="G17" s="7"/>
      <c r="H17" s="8"/>
      <c r="I17" s="22">
        <f t="shared" si="0"/>
        <v>0</v>
      </c>
    </row>
    <row r="18" spans="1:9" ht="15.75">
      <c r="A18" s="5" t="s">
        <v>21</v>
      </c>
      <c r="B18" s="6"/>
      <c r="C18" s="6"/>
      <c r="D18" s="20" t="s">
        <v>96</v>
      </c>
      <c r="E18" s="18" t="s">
        <v>56</v>
      </c>
      <c r="F18" s="17">
        <v>400</v>
      </c>
      <c r="G18" s="7"/>
      <c r="H18" s="8"/>
      <c r="I18" s="22">
        <f t="shared" si="0"/>
        <v>0</v>
      </c>
    </row>
    <row r="19" spans="1:9" ht="15.75">
      <c r="A19" s="5" t="s">
        <v>22</v>
      </c>
      <c r="B19" s="6"/>
      <c r="C19" s="6"/>
      <c r="D19" s="21" t="s">
        <v>117</v>
      </c>
      <c r="E19" s="18" t="s">
        <v>56</v>
      </c>
      <c r="F19" s="17">
        <v>500</v>
      </c>
      <c r="G19" s="7"/>
      <c r="H19" s="8"/>
      <c r="I19" s="22">
        <f t="shared" si="0"/>
        <v>0</v>
      </c>
    </row>
    <row r="20" spans="1:9" ht="15.75">
      <c r="A20" s="5" t="s">
        <v>23</v>
      </c>
      <c r="B20" s="9"/>
      <c r="C20" s="6"/>
      <c r="D20" s="20" t="s">
        <v>118</v>
      </c>
      <c r="E20" s="18" t="s">
        <v>56</v>
      </c>
      <c r="F20" s="17">
        <v>2000</v>
      </c>
      <c r="G20" s="7"/>
      <c r="H20" s="8"/>
      <c r="I20" s="22">
        <f t="shared" si="0"/>
        <v>0</v>
      </c>
    </row>
    <row r="21" spans="1:9" ht="15.75">
      <c r="A21" s="5" t="s">
        <v>26</v>
      </c>
      <c r="B21" s="6"/>
      <c r="C21" s="6"/>
      <c r="D21" s="21" t="s">
        <v>119</v>
      </c>
      <c r="E21" s="18" t="s">
        <v>56</v>
      </c>
      <c r="F21" s="17">
        <v>500</v>
      </c>
      <c r="G21" s="7"/>
      <c r="H21" s="8"/>
      <c r="I21" s="22">
        <f t="shared" si="0"/>
        <v>0</v>
      </c>
    </row>
    <row r="22" spans="1:9" ht="15.75">
      <c r="A22" s="5" t="s">
        <v>27</v>
      </c>
      <c r="B22" s="6"/>
      <c r="C22" s="6"/>
      <c r="D22" s="21" t="s">
        <v>120</v>
      </c>
      <c r="E22" s="18" t="s">
        <v>56</v>
      </c>
      <c r="F22" s="17">
        <v>2500</v>
      </c>
      <c r="G22" s="7"/>
      <c r="H22" s="8"/>
      <c r="I22" s="22">
        <f t="shared" si="0"/>
        <v>0</v>
      </c>
    </row>
    <row r="23" spans="1:9" ht="15.75">
      <c r="A23" s="5" t="s">
        <v>28</v>
      </c>
      <c r="B23" s="6"/>
      <c r="C23" s="6"/>
      <c r="D23" s="21" t="s">
        <v>31</v>
      </c>
      <c r="E23" s="18" t="s">
        <v>56</v>
      </c>
      <c r="F23" s="17">
        <v>2500</v>
      </c>
      <c r="G23" s="7"/>
      <c r="H23" s="8"/>
      <c r="I23" s="22">
        <f t="shared" si="0"/>
        <v>0</v>
      </c>
    </row>
    <row r="24" spans="1:9" ht="15.75">
      <c r="A24" s="5" t="s">
        <v>29</v>
      </c>
      <c r="B24" s="6"/>
      <c r="C24" s="6"/>
      <c r="D24" s="21" t="s">
        <v>77</v>
      </c>
      <c r="E24" s="18" t="s">
        <v>56</v>
      </c>
      <c r="F24" s="17">
        <v>2000</v>
      </c>
      <c r="G24" s="7"/>
      <c r="H24" s="8"/>
      <c r="I24" s="22">
        <f t="shared" si="0"/>
        <v>0</v>
      </c>
    </row>
    <row r="25" spans="1:9" ht="15.75">
      <c r="A25" s="5" t="s">
        <v>66</v>
      </c>
      <c r="B25" s="6"/>
      <c r="C25" s="6"/>
      <c r="D25" s="21" t="s">
        <v>58</v>
      </c>
      <c r="E25" s="18" t="s">
        <v>56</v>
      </c>
      <c r="F25" s="17">
        <v>50</v>
      </c>
      <c r="G25" s="7"/>
      <c r="H25" s="8"/>
      <c r="I25" s="22">
        <f t="shared" si="0"/>
        <v>0</v>
      </c>
    </row>
    <row r="26" spans="1:9" ht="15.75">
      <c r="A26" s="5" t="s">
        <v>67</v>
      </c>
      <c r="B26" s="6"/>
      <c r="C26" s="6"/>
      <c r="D26" s="21" t="s">
        <v>32</v>
      </c>
      <c r="E26" s="18" t="s">
        <v>56</v>
      </c>
      <c r="F26" s="17">
        <v>400</v>
      </c>
      <c r="G26" s="7"/>
      <c r="H26" s="8"/>
      <c r="I26" s="22">
        <f t="shared" si="0"/>
        <v>0</v>
      </c>
    </row>
    <row r="27" spans="1:9" ht="15.75">
      <c r="A27" s="5" t="s">
        <v>68</v>
      </c>
      <c r="B27" s="6"/>
      <c r="C27" s="6"/>
      <c r="D27" s="21" t="s">
        <v>57</v>
      </c>
      <c r="E27" s="18" t="s">
        <v>56</v>
      </c>
      <c r="F27" s="17">
        <v>500</v>
      </c>
      <c r="G27" s="7"/>
      <c r="H27" s="8"/>
      <c r="I27" s="22">
        <f t="shared" si="0"/>
        <v>0</v>
      </c>
    </row>
    <row r="28" spans="1:9" ht="15.75">
      <c r="A28" s="5" t="s">
        <v>69</v>
      </c>
      <c r="B28" s="6"/>
      <c r="C28" s="6"/>
      <c r="D28" s="21" t="s">
        <v>30</v>
      </c>
      <c r="E28" s="18" t="s">
        <v>56</v>
      </c>
      <c r="F28" s="17">
        <v>2500</v>
      </c>
      <c r="G28" s="7"/>
      <c r="H28" s="8"/>
      <c r="I28" s="22">
        <f t="shared" si="0"/>
        <v>0</v>
      </c>
    </row>
    <row r="29" spans="1:9" ht="15.75">
      <c r="A29" s="5" t="s">
        <v>70</v>
      </c>
      <c r="B29" s="6"/>
      <c r="C29" s="6"/>
      <c r="D29" s="21" t="s">
        <v>33</v>
      </c>
      <c r="E29" s="18" t="s">
        <v>56</v>
      </c>
      <c r="F29" s="17">
        <v>15000</v>
      </c>
      <c r="G29" s="7"/>
      <c r="H29" s="8"/>
      <c r="I29" s="22">
        <f t="shared" si="0"/>
        <v>0</v>
      </c>
    </row>
    <row r="30" spans="1:9" ht="15.75">
      <c r="A30" s="5" t="s">
        <v>71</v>
      </c>
      <c r="B30" s="6"/>
      <c r="C30" s="6"/>
      <c r="D30" s="21" t="s">
        <v>86</v>
      </c>
      <c r="E30" s="18" t="s">
        <v>56</v>
      </c>
      <c r="F30" s="17">
        <v>25</v>
      </c>
      <c r="G30" s="7"/>
      <c r="H30" s="8"/>
      <c r="I30" s="22">
        <f t="shared" si="0"/>
        <v>0</v>
      </c>
    </row>
    <row r="31" spans="1:9" ht="15.75">
      <c r="A31" s="5" t="s">
        <v>72</v>
      </c>
      <c r="B31" s="10"/>
      <c r="C31" s="6"/>
      <c r="D31" s="20" t="s">
        <v>34</v>
      </c>
      <c r="E31" s="18" t="s">
        <v>56</v>
      </c>
      <c r="F31" s="17">
        <v>100</v>
      </c>
      <c r="G31" s="13"/>
      <c r="H31" s="12"/>
      <c r="I31" s="22">
        <f t="shared" si="0"/>
        <v>0</v>
      </c>
    </row>
    <row r="32" spans="1:9" ht="16.5" thickBot="1">
      <c r="A32" s="5" t="s">
        <v>73</v>
      </c>
      <c r="B32" s="10"/>
      <c r="C32" s="6"/>
      <c r="D32" s="20" t="s">
        <v>35</v>
      </c>
      <c r="E32" s="18" t="s">
        <v>56</v>
      </c>
      <c r="F32" s="17">
        <v>200</v>
      </c>
      <c r="G32" s="13"/>
      <c r="H32" s="12"/>
      <c r="I32" s="22">
        <f t="shared" si="0"/>
        <v>0</v>
      </c>
    </row>
    <row r="33" spans="1:9" ht="16.5" thickBot="1">
      <c r="A33" s="43" t="s">
        <v>83</v>
      </c>
      <c r="B33" s="43"/>
      <c r="C33" s="43"/>
      <c r="D33" s="43"/>
      <c r="E33" s="43"/>
      <c r="F33" s="43"/>
      <c r="G33" s="43"/>
      <c r="H33" s="44"/>
      <c r="I33" s="23">
        <f>SUM(I5:I32)</f>
        <v>0</v>
      </c>
    </row>
    <row r="34" spans="1:9" ht="18">
      <c r="A34" s="45" t="s">
        <v>121</v>
      </c>
      <c r="B34" s="45"/>
      <c r="C34" s="45"/>
      <c r="D34" s="45"/>
      <c r="E34" s="45"/>
      <c r="F34" s="45"/>
      <c r="G34" s="45"/>
      <c r="H34" s="45"/>
      <c r="I34" s="45"/>
    </row>
    <row r="35" spans="1:9" ht="15.75">
      <c r="A35" s="4"/>
      <c r="B35" s="39"/>
      <c r="C35" s="40" t="s">
        <v>84</v>
      </c>
      <c r="D35" s="40"/>
      <c r="E35" s="41"/>
      <c r="F35" s="4"/>
      <c r="G35" s="4"/>
      <c r="H35" s="4"/>
      <c r="I35" s="4"/>
    </row>
    <row r="36" spans="1:9" ht="15.75">
      <c r="A36" s="4"/>
      <c r="B36" s="39"/>
      <c r="C36" s="42" t="s">
        <v>85</v>
      </c>
      <c r="D36" s="42"/>
      <c r="E36" s="41"/>
      <c r="F36" s="4"/>
      <c r="G36" s="4"/>
      <c r="H36" s="4"/>
      <c r="I36" s="4"/>
    </row>
    <row r="47" spans="7:8" ht="15">
      <c r="G47" s="2"/>
      <c r="H47" s="2"/>
    </row>
    <row r="48" spans="7:8" ht="15">
      <c r="G48" s="2"/>
      <c r="H48" s="2"/>
    </row>
  </sheetData>
  <sheetProtection/>
  <mergeCells count="3">
    <mergeCell ref="A33:H33"/>
    <mergeCell ref="A2:I2"/>
    <mergeCell ref="A34:I34"/>
  </mergeCells>
  <printOptions horizontalCentered="1"/>
  <pageMargins left="0.7086614173228347" right="0.7086614173228347" top="0.3937007874015748" bottom="0.7480314960629921" header="0.31496062992125984" footer="0.31496062992125984"/>
  <pageSetup fitToHeight="0" fitToWidth="1" horizontalDpi="600" verticalDpi="600" orientation="landscape" paperSize="9" scale="76" r:id="rId1"/>
  <headerFooter>
    <oddHeader>&amp;L&amp;"Arial Narrow,Pogrubiony"&amp;12EZ/96/2024/AŁD &amp;C&amp;"Arial Narrow,Pogrubiony"&amp;12FORMULARZ ASORTYMENTOWO - CENOWY&amp;R&amp;"Arial Narrow,Pogrubiony"&amp;12ZAŁĄCZNIK NR .... DO UMOWY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N15" sqref="N15"/>
    </sheetView>
  </sheetViews>
  <sheetFormatPr defaultColWidth="9.140625" defaultRowHeight="15"/>
  <cols>
    <col min="1" max="1" width="8.140625" style="0" customWidth="1"/>
    <col min="2" max="2" width="29.7109375" style="0" customWidth="1"/>
    <col min="3" max="3" width="15.28125" style="0" customWidth="1"/>
    <col min="4" max="4" width="49.7109375" style="0" customWidth="1"/>
    <col min="5" max="5" width="5.421875" style="0" customWidth="1"/>
    <col min="6" max="6" width="8.8515625" style="0" customWidth="1"/>
    <col min="7" max="7" width="5.57421875" style="0" customWidth="1"/>
    <col min="8" max="8" width="13.00390625" style="0" customWidth="1"/>
    <col min="9" max="9" width="15.574218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8">
      <c r="A2" s="45" t="s">
        <v>102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47.25">
      <c r="A4" s="15" t="s">
        <v>0</v>
      </c>
      <c r="B4" s="16" t="s">
        <v>122</v>
      </c>
      <c r="C4" s="16" t="s">
        <v>104</v>
      </c>
      <c r="D4" s="16" t="s">
        <v>123</v>
      </c>
      <c r="E4" s="15" t="s">
        <v>1</v>
      </c>
      <c r="F4" s="15" t="s">
        <v>2</v>
      </c>
      <c r="G4" s="15" t="s">
        <v>4</v>
      </c>
      <c r="H4" s="15" t="s">
        <v>3</v>
      </c>
      <c r="I4" s="15" t="s">
        <v>5</v>
      </c>
    </row>
    <row r="5" spans="1:9" ht="15.75">
      <c r="A5" s="5" t="s">
        <v>6</v>
      </c>
      <c r="B5" s="6"/>
      <c r="C5" s="6"/>
      <c r="D5" s="21" t="s">
        <v>62</v>
      </c>
      <c r="E5" s="18" t="s">
        <v>56</v>
      </c>
      <c r="F5" s="17">
        <v>150</v>
      </c>
      <c r="G5" s="7"/>
      <c r="H5" s="8"/>
      <c r="I5" s="22">
        <f>F5*H5</f>
        <v>0</v>
      </c>
    </row>
    <row r="6" spans="1:9" ht="15.75">
      <c r="A6" s="5" t="s">
        <v>7</v>
      </c>
      <c r="B6" s="6"/>
      <c r="C6" s="6"/>
      <c r="D6" s="21" t="s">
        <v>63</v>
      </c>
      <c r="E6" s="18" t="s">
        <v>56</v>
      </c>
      <c r="F6" s="17">
        <v>150</v>
      </c>
      <c r="G6" s="7"/>
      <c r="H6" s="8"/>
      <c r="I6" s="22">
        <f aca="true" t="shared" si="0" ref="I6:I34">F6*H6</f>
        <v>0</v>
      </c>
    </row>
    <row r="7" spans="1:9" ht="15.75">
      <c r="A7" s="5" t="s">
        <v>9</v>
      </c>
      <c r="B7" s="6"/>
      <c r="C7" s="6"/>
      <c r="D7" s="21" t="s">
        <v>24</v>
      </c>
      <c r="E7" s="18" t="s">
        <v>56</v>
      </c>
      <c r="F7" s="17">
        <v>2000</v>
      </c>
      <c r="G7" s="7"/>
      <c r="H7" s="8"/>
      <c r="I7" s="22">
        <f t="shared" si="0"/>
        <v>0</v>
      </c>
    </row>
    <row r="8" spans="1:9" ht="15.75">
      <c r="A8" s="5" t="s">
        <v>10</v>
      </c>
      <c r="B8" s="6"/>
      <c r="C8" s="6"/>
      <c r="D8" s="21" t="s">
        <v>25</v>
      </c>
      <c r="E8" s="18" t="s">
        <v>56</v>
      </c>
      <c r="F8" s="17">
        <v>20000</v>
      </c>
      <c r="G8" s="7"/>
      <c r="H8" s="8"/>
      <c r="I8" s="22">
        <f t="shared" si="0"/>
        <v>0</v>
      </c>
    </row>
    <row r="9" spans="1:9" ht="15.75">
      <c r="A9" s="5" t="s">
        <v>8</v>
      </c>
      <c r="B9" s="6"/>
      <c r="C9" s="6"/>
      <c r="D9" s="21" t="s">
        <v>80</v>
      </c>
      <c r="E9" s="18" t="s">
        <v>56</v>
      </c>
      <c r="F9" s="17">
        <v>650</v>
      </c>
      <c r="G9" s="7"/>
      <c r="H9" s="8"/>
      <c r="I9" s="22">
        <f t="shared" si="0"/>
        <v>0</v>
      </c>
    </row>
    <row r="10" spans="1:9" ht="15.75">
      <c r="A10" s="5" t="s">
        <v>11</v>
      </c>
      <c r="B10" s="9"/>
      <c r="C10" s="6"/>
      <c r="D10" s="20" t="s">
        <v>16</v>
      </c>
      <c r="E10" s="18" t="s">
        <v>56</v>
      </c>
      <c r="F10" s="17">
        <v>5500</v>
      </c>
      <c r="G10" s="7"/>
      <c r="H10" s="8"/>
      <c r="I10" s="22">
        <f t="shared" si="0"/>
        <v>0</v>
      </c>
    </row>
    <row r="11" spans="1:9" ht="15.75">
      <c r="A11" s="5" t="s">
        <v>12</v>
      </c>
      <c r="B11" s="6"/>
      <c r="C11" s="6"/>
      <c r="D11" s="21" t="s">
        <v>81</v>
      </c>
      <c r="E11" s="18" t="s">
        <v>56</v>
      </c>
      <c r="F11" s="17">
        <v>250</v>
      </c>
      <c r="G11" s="7"/>
      <c r="H11" s="8"/>
      <c r="I11" s="22">
        <f t="shared" si="0"/>
        <v>0</v>
      </c>
    </row>
    <row r="12" spans="1:9" ht="15.75">
      <c r="A12" s="5" t="s">
        <v>13</v>
      </c>
      <c r="B12" s="6"/>
      <c r="C12" s="6"/>
      <c r="D12" s="21" t="s">
        <v>82</v>
      </c>
      <c r="E12" s="18" t="s">
        <v>56</v>
      </c>
      <c r="F12" s="17">
        <v>650</v>
      </c>
      <c r="G12" s="7"/>
      <c r="H12" s="8"/>
      <c r="I12" s="22">
        <f t="shared" si="0"/>
        <v>0</v>
      </c>
    </row>
    <row r="13" spans="1:11" ht="15.75">
      <c r="A13" s="5" t="s">
        <v>14</v>
      </c>
      <c r="B13" s="6"/>
      <c r="C13" s="9"/>
      <c r="D13" s="21" t="s">
        <v>39</v>
      </c>
      <c r="E13" s="18" t="s">
        <v>56</v>
      </c>
      <c r="F13" s="17">
        <v>1000</v>
      </c>
      <c r="G13" s="13"/>
      <c r="H13" s="12"/>
      <c r="I13" s="22">
        <f t="shared" si="0"/>
        <v>0</v>
      </c>
      <c r="J13" s="1"/>
      <c r="K13" s="1"/>
    </row>
    <row r="14" spans="1:9" ht="15.75">
      <c r="A14" s="5" t="s">
        <v>17</v>
      </c>
      <c r="B14" s="6"/>
      <c r="C14" s="6"/>
      <c r="D14" s="21" t="s">
        <v>41</v>
      </c>
      <c r="E14" s="18" t="s">
        <v>56</v>
      </c>
      <c r="F14" s="17">
        <v>300</v>
      </c>
      <c r="G14" s="13"/>
      <c r="H14" s="12"/>
      <c r="I14" s="22">
        <f t="shared" si="0"/>
        <v>0</v>
      </c>
    </row>
    <row r="15" spans="1:9" ht="15.75">
      <c r="A15" s="5" t="s">
        <v>18</v>
      </c>
      <c r="B15" s="6"/>
      <c r="C15" s="6"/>
      <c r="D15" s="21" t="s">
        <v>40</v>
      </c>
      <c r="E15" s="18" t="s">
        <v>56</v>
      </c>
      <c r="F15" s="17">
        <v>2500</v>
      </c>
      <c r="G15" s="7"/>
      <c r="H15" s="8"/>
      <c r="I15" s="22">
        <f t="shared" si="0"/>
        <v>0</v>
      </c>
    </row>
    <row r="16" spans="1:9" ht="15.75">
      <c r="A16" s="5" t="s">
        <v>19</v>
      </c>
      <c r="B16" s="6"/>
      <c r="C16" s="6"/>
      <c r="D16" s="21" t="s">
        <v>64</v>
      </c>
      <c r="E16" s="18" t="s">
        <v>56</v>
      </c>
      <c r="F16" s="17">
        <v>13500</v>
      </c>
      <c r="G16" s="7"/>
      <c r="H16" s="8"/>
      <c r="I16" s="22">
        <f t="shared" si="0"/>
        <v>0</v>
      </c>
    </row>
    <row r="17" spans="1:9" ht="15.75">
      <c r="A17" s="5" t="s">
        <v>20</v>
      </c>
      <c r="B17" s="9"/>
      <c r="C17" s="6"/>
      <c r="D17" s="20" t="s">
        <v>44</v>
      </c>
      <c r="E17" s="18" t="s">
        <v>56</v>
      </c>
      <c r="F17" s="17">
        <v>100</v>
      </c>
      <c r="G17" s="13"/>
      <c r="H17" s="12"/>
      <c r="I17" s="22">
        <f t="shared" si="0"/>
        <v>0</v>
      </c>
    </row>
    <row r="18" spans="1:9" ht="15.75">
      <c r="A18" s="5" t="s">
        <v>21</v>
      </c>
      <c r="B18" s="25"/>
      <c r="C18" s="25"/>
      <c r="D18" s="33" t="s">
        <v>50</v>
      </c>
      <c r="E18" s="31" t="s">
        <v>56</v>
      </c>
      <c r="F18" s="32">
        <v>2500</v>
      </c>
      <c r="G18" s="26"/>
      <c r="H18" s="27"/>
      <c r="I18" s="22">
        <f t="shared" si="0"/>
        <v>0</v>
      </c>
    </row>
    <row r="19" spans="1:9" ht="15.75">
      <c r="A19" s="5" t="s">
        <v>22</v>
      </c>
      <c r="B19" s="6"/>
      <c r="C19" s="6"/>
      <c r="D19" s="21" t="s">
        <v>49</v>
      </c>
      <c r="E19" s="18" t="s">
        <v>56</v>
      </c>
      <c r="F19" s="17">
        <v>1000</v>
      </c>
      <c r="G19" s="13"/>
      <c r="H19" s="12"/>
      <c r="I19" s="22">
        <f t="shared" si="0"/>
        <v>0</v>
      </c>
    </row>
    <row r="20" spans="1:9" ht="15.75">
      <c r="A20" s="5" t="s">
        <v>23</v>
      </c>
      <c r="B20" s="6"/>
      <c r="C20" s="6"/>
      <c r="D20" s="21" t="s">
        <v>51</v>
      </c>
      <c r="E20" s="18" t="s">
        <v>56</v>
      </c>
      <c r="F20" s="17">
        <v>500</v>
      </c>
      <c r="G20" s="13"/>
      <c r="H20" s="12"/>
      <c r="I20" s="22">
        <f t="shared" si="0"/>
        <v>0</v>
      </c>
    </row>
    <row r="21" spans="1:9" ht="15.75">
      <c r="A21" s="5" t="s">
        <v>26</v>
      </c>
      <c r="B21" s="6"/>
      <c r="C21" s="6"/>
      <c r="D21" s="21" t="s">
        <v>48</v>
      </c>
      <c r="E21" s="18" t="s">
        <v>56</v>
      </c>
      <c r="F21" s="17">
        <v>500</v>
      </c>
      <c r="G21" s="13"/>
      <c r="H21" s="12"/>
      <c r="I21" s="22">
        <f t="shared" si="0"/>
        <v>0</v>
      </c>
    </row>
    <row r="22" spans="1:9" ht="15.75">
      <c r="A22" s="5" t="s">
        <v>27</v>
      </c>
      <c r="B22" s="6"/>
      <c r="C22" s="6"/>
      <c r="D22" s="21" t="s">
        <v>46</v>
      </c>
      <c r="E22" s="18" t="s">
        <v>56</v>
      </c>
      <c r="F22" s="17">
        <v>500</v>
      </c>
      <c r="G22" s="13"/>
      <c r="H22" s="12"/>
      <c r="I22" s="22">
        <f t="shared" si="0"/>
        <v>0</v>
      </c>
    </row>
    <row r="23" spans="1:9" ht="15.75">
      <c r="A23" s="5" t="s">
        <v>28</v>
      </c>
      <c r="B23" s="6"/>
      <c r="C23" s="6"/>
      <c r="D23" s="21" t="s">
        <v>47</v>
      </c>
      <c r="E23" s="18" t="s">
        <v>56</v>
      </c>
      <c r="F23" s="17">
        <v>1000</v>
      </c>
      <c r="G23" s="13"/>
      <c r="H23" s="12"/>
      <c r="I23" s="22">
        <f t="shared" si="0"/>
        <v>0</v>
      </c>
    </row>
    <row r="24" spans="1:9" ht="15.75">
      <c r="A24" s="5" t="s">
        <v>29</v>
      </c>
      <c r="B24" s="28"/>
      <c r="C24" s="29"/>
      <c r="D24" s="34" t="s">
        <v>52</v>
      </c>
      <c r="E24" s="31" t="s">
        <v>56</v>
      </c>
      <c r="F24" s="32">
        <v>1500</v>
      </c>
      <c r="G24" s="26"/>
      <c r="H24" s="27"/>
      <c r="I24" s="22">
        <f t="shared" si="0"/>
        <v>0</v>
      </c>
    </row>
    <row r="25" spans="1:9" ht="31.5">
      <c r="A25" s="5" t="s">
        <v>66</v>
      </c>
      <c r="B25" s="30"/>
      <c r="C25" s="29"/>
      <c r="D25" s="20" t="s">
        <v>95</v>
      </c>
      <c r="E25" s="18" t="s">
        <v>56</v>
      </c>
      <c r="F25" s="17">
        <v>500</v>
      </c>
      <c r="G25" s="13"/>
      <c r="H25" s="12"/>
      <c r="I25" s="22">
        <f t="shared" si="0"/>
        <v>0</v>
      </c>
    </row>
    <row r="26" spans="1:9" ht="15.75">
      <c r="A26" s="5" t="s">
        <v>67</v>
      </c>
      <c r="B26" s="6"/>
      <c r="C26" s="6"/>
      <c r="D26" s="21" t="s">
        <v>87</v>
      </c>
      <c r="E26" s="18" t="s">
        <v>56</v>
      </c>
      <c r="F26" s="17">
        <v>25</v>
      </c>
      <c r="G26" s="7"/>
      <c r="H26" s="8"/>
      <c r="I26" s="22">
        <f t="shared" si="0"/>
        <v>0</v>
      </c>
    </row>
    <row r="27" spans="1:9" ht="15.75">
      <c r="A27" s="5" t="s">
        <v>68</v>
      </c>
      <c r="B27" s="6"/>
      <c r="C27" s="6"/>
      <c r="D27" s="21" t="s">
        <v>75</v>
      </c>
      <c r="E27" s="18" t="s">
        <v>56</v>
      </c>
      <c r="F27" s="17">
        <v>50</v>
      </c>
      <c r="G27" s="7"/>
      <c r="H27" s="8"/>
      <c r="I27" s="22">
        <f t="shared" si="0"/>
        <v>0</v>
      </c>
    </row>
    <row r="28" spans="1:9" ht="15.75">
      <c r="A28" s="5" t="s">
        <v>69</v>
      </c>
      <c r="B28" s="6"/>
      <c r="C28" s="6"/>
      <c r="D28" s="21" t="s">
        <v>76</v>
      </c>
      <c r="E28" s="18" t="s">
        <v>56</v>
      </c>
      <c r="F28" s="17">
        <v>5000</v>
      </c>
      <c r="G28" s="7"/>
      <c r="H28" s="8"/>
      <c r="I28" s="22">
        <f t="shared" si="0"/>
        <v>0</v>
      </c>
    </row>
    <row r="29" spans="1:9" ht="15.75">
      <c r="A29" s="5" t="s">
        <v>70</v>
      </c>
      <c r="B29" s="6"/>
      <c r="C29" s="6"/>
      <c r="D29" s="21" t="s">
        <v>98</v>
      </c>
      <c r="E29" s="18" t="s">
        <v>56</v>
      </c>
      <c r="F29" s="17">
        <v>130</v>
      </c>
      <c r="G29" s="7"/>
      <c r="H29" s="8"/>
      <c r="I29" s="22">
        <f t="shared" si="0"/>
        <v>0</v>
      </c>
    </row>
    <row r="30" spans="1:9" ht="15.75">
      <c r="A30" s="5" t="s">
        <v>71</v>
      </c>
      <c r="B30" s="6"/>
      <c r="C30" s="6"/>
      <c r="D30" s="21" t="s">
        <v>45</v>
      </c>
      <c r="E30" s="18" t="s">
        <v>56</v>
      </c>
      <c r="F30" s="17">
        <v>650</v>
      </c>
      <c r="G30" s="7"/>
      <c r="H30" s="8"/>
      <c r="I30" s="22">
        <f t="shared" si="0"/>
        <v>0</v>
      </c>
    </row>
    <row r="31" spans="1:9" ht="15.75">
      <c r="A31" s="5" t="s">
        <v>72</v>
      </c>
      <c r="B31" s="6"/>
      <c r="C31" s="6"/>
      <c r="D31" s="21" t="s">
        <v>97</v>
      </c>
      <c r="E31" s="18" t="s">
        <v>56</v>
      </c>
      <c r="F31" s="17">
        <v>200</v>
      </c>
      <c r="G31" s="7"/>
      <c r="H31" s="8"/>
      <c r="I31" s="22">
        <f t="shared" si="0"/>
        <v>0</v>
      </c>
    </row>
    <row r="32" spans="1:9" ht="15.75">
      <c r="A32" s="5" t="s">
        <v>73</v>
      </c>
      <c r="B32" s="9"/>
      <c r="C32" s="6"/>
      <c r="D32" s="20" t="s">
        <v>65</v>
      </c>
      <c r="E32" s="19" t="s">
        <v>56</v>
      </c>
      <c r="F32" s="17">
        <v>500</v>
      </c>
      <c r="G32" s="7"/>
      <c r="H32" s="8"/>
      <c r="I32" s="22">
        <f t="shared" si="0"/>
        <v>0</v>
      </c>
    </row>
    <row r="33" spans="1:9" ht="15.75">
      <c r="A33" s="5" t="s">
        <v>74</v>
      </c>
      <c r="B33" s="9"/>
      <c r="C33" s="6"/>
      <c r="D33" s="20" t="s">
        <v>100</v>
      </c>
      <c r="E33" s="19" t="s">
        <v>56</v>
      </c>
      <c r="F33" s="17">
        <v>650</v>
      </c>
      <c r="G33" s="7"/>
      <c r="H33" s="8"/>
      <c r="I33" s="22">
        <f t="shared" si="0"/>
        <v>0</v>
      </c>
    </row>
    <row r="34" spans="1:9" ht="32.25" thickBot="1">
      <c r="A34" s="5" t="s">
        <v>79</v>
      </c>
      <c r="B34" s="9"/>
      <c r="C34" s="6"/>
      <c r="D34" s="20" t="s">
        <v>78</v>
      </c>
      <c r="E34" s="19" t="s">
        <v>56</v>
      </c>
      <c r="F34" s="17">
        <v>50</v>
      </c>
      <c r="G34" s="7"/>
      <c r="H34" s="8"/>
      <c r="I34" s="22">
        <f t="shared" si="0"/>
        <v>0</v>
      </c>
    </row>
    <row r="35" spans="1:9" ht="16.5" thickBot="1">
      <c r="A35" s="46" t="s">
        <v>83</v>
      </c>
      <c r="B35" s="46"/>
      <c r="C35" s="46"/>
      <c r="D35" s="46"/>
      <c r="E35" s="46"/>
      <c r="F35" s="46"/>
      <c r="G35" s="46"/>
      <c r="H35" s="46"/>
      <c r="I35" s="23">
        <f>SUM(I5:I34)</f>
        <v>0</v>
      </c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5" t="s">
        <v>121</v>
      </c>
      <c r="B37" s="45"/>
      <c r="C37" s="45"/>
      <c r="D37" s="45"/>
      <c r="E37" s="45"/>
      <c r="F37" s="45"/>
      <c r="G37" s="45"/>
      <c r="H37" s="45"/>
      <c r="I37" s="45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39"/>
      <c r="D41" s="40" t="s">
        <v>84</v>
      </c>
      <c r="E41" s="40"/>
      <c r="F41" s="41"/>
      <c r="G41" s="4"/>
      <c r="H41" s="4"/>
      <c r="I41" s="4"/>
    </row>
    <row r="42" spans="1:9" ht="15.75">
      <c r="A42" s="4"/>
      <c r="B42" s="4"/>
      <c r="C42" s="39"/>
      <c r="D42" s="42" t="s">
        <v>85</v>
      </c>
      <c r="E42" s="42"/>
      <c r="F42" s="41"/>
      <c r="G42" s="4"/>
      <c r="H42" s="4"/>
      <c r="I42" s="4"/>
    </row>
    <row r="43" spans="1:9" ht="15.75">
      <c r="A43" s="4"/>
      <c r="B43" s="4"/>
      <c r="C43" s="39"/>
      <c r="D43" s="39"/>
      <c r="E43" s="39"/>
      <c r="F43" s="39"/>
      <c r="G43" s="4"/>
      <c r="H43" s="4"/>
      <c r="I43" s="4"/>
    </row>
    <row r="44" spans="7:8" ht="15">
      <c r="G44" s="2"/>
      <c r="H44" s="2"/>
    </row>
    <row r="45" spans="7:8" ht="15">
      <c r="G45" s="2"/>
      <c r="H45" s="2"/>
    </row>
  </sheetData>
  <sheetProtection/>
  <mergeCells count="3">
    <mergeCell ref="A37:I37"/>
    <mergeCell ref="A35:H35"/>
    <mergeCell ref="A2:I2"/>
  </mergeCells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landscape" paperSize="9" scale="86" r:id="rId1"/>
  <headerFooter>
    <oddHeader>&amp;L&amp;"Arial Narrow,Pogrubiony"&amp;12EZ/96/2024/AŁD &amp;C&amp;"Arial Narrow,Pogrubiony"&amp;12FORMULARZ ASORTYMENTOWO - CENOWY&amp;R&amp;"Arial Narrow,Pogrubiony"&amp;12ZAŁĄCZNIK NR .... DO UMOWY</oddHeader>
    <oddFooter>&amp;CStrona &amp;P z &amp;N</oddFooter>
  </headerFooter>
  <rowBreaks count="2" manualBreakCount="2">
    <brk id="26" max="8" man="1"/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O22" sqref="O22"/>
    </sheetView>
  </sheetViews>
  <sheetFormatPr defaultColWidth="9.140625" defaultRowHeight="15"/>
  <cols>
    <col min="1" max="1" width="5.57421875" style="0" customWidth="1"/>
    <col min="2" max="2" width="25.57421875" style="0" customWidth="1"/>
    <col min="3" max="3" width="15.28125" style="0" customWidth="1"/>
    <col min="4" max="4" width="48.57421875" style="0" customWidth="1"/>
    <col min="5" max="5" width="5.421875" style="0" customWidth="1"/>
    <col min="6" max="6" width="6.7109375" style="0" customWidth="1"/>
    <col min="7" max="7" width="5.57421875" style="0" customWidth="1"/>
    <col min="8" max="8" width="13.00390625" style="0" customWidth="1"/>
    <col min="9" max="9" width="15.57421875" style="0" customWidth="1"/>
  </cols>
  <sheetData>
    <row r="1" spans="3:4" ht="15">
      <c r="C1" s="3"/>
      <c r="D1" s="3"/>
    </row>
    <row r="2" spans="1:9" ht="18">
      <c r="A2" s="45" t="s">
        <v>103</v>
      </c>
      <c r="B2" s="45"/>
      <c r="C2" s="45"/>
      <c r="D2" s="45"/>
      <c r="E2" s="45"/>
      <c r="F2" s="45"/>
      <c r="G2" s="45"/>
      <c r="H2" s="45"/>
      <c r="I2" s="45"/>
    </row>
    <row r="4" spans="1:9" ht="47.25">
      <c r="A4" s="15" t="s">
        <v>0</v>
      </c>
      <c r="B4" s="16" t="s">
        <v>122</v>
      </c>
      <c r="C4" s="16" t="s">
        <v>104</v>
      </c>
      <c r="D4" s="16" t="s">
        <v>123</v>
      </c>
      <c r="E4" s="15" t="s">
        <v>1</v>
      </c>
      <c r="F4" s="15" t="s">
        <v>2</v>
      </c>
      <c r="G4" s="15" t="s">
        <v>4</v>
      </c>
      <c r="H4" s="15" t="s">
        <v>3</v>
      </c>
      <c r="I4" s="15" t="s">
        <v>5</v>
      </c>
    </row>
    <row r="5" spans="1:9" ht="15.75">
      <c r="A5" s="5" t="s">
        <v>6</v>
      </c>
      <c r="B5" s="24"/>
      <c r="C5" s="6"/>
      <c r="D5" s="21" t="s">
        <v>89</v>
      </c>
      <c r="E5" s="17" t="s">
        <v>56</v>
      </c>
      <c r="F5" s="17">
        <v>10</v>
      </c>
      <c r="G5" s="7"/>
      <c r="H5" s="35"/>
      <c r="I5" s="36">
        <f>F5*H5</f>
        <v>0</v>
      </c>
    </row>
    <row r="6" spans="1:9" ht="15.75">
      <c r="A6" s="5" t="s">
        <v>7</v>
      </c>
      <c r="B6" s="24"/>
      <c r="C6" s="6"/>
      <c r="D6" s="21" t="s">
        <v>88</v>
      </c>
      <c r="E6" s="17" t="s">
        <v>56</v>
      </c>
      <c r="F6" s="17">
        <v>10</v>
      </c>
      <c r="G6" s="7"/>
      <c r="H6" s="35"/>
      <c r="I6" s="36">
        <f aca="true" t="shared" si="0" ref="I6:I27">F6*H6</f>
        <v>0</v>
      </c>
    </row>
    <row r="7" spans="1:9" ht="15.75">
      <c r="A7" s="5" t="s">
        <v>9</v>
      </c>
      <c r="B7" s="6"/>
      <c r="C7" s="6"/>
      <c r="D7" s="21" t="s">
        <v>36</v>
      </c>
      <c r="E7" s="17" t="s">
        <v>56</v>
      </c>
      <c r="F7" s="17">
        <v>2</v>
      </c>
      <c r="G7" s="7"/>
      <c r="H7" s="35"/>
      <c r="I7" s="36">
        <f t="shared" si="0"/>
        <v>0</v>
      </c>
    </row>
    <row r="8" spans="1:9" ht="15.75">
      <c r="A8" s="5" t="s">
        <v>10</v>
      </c>
      <c r="B8" s="6"/>
      <c r="C8" s="6"/>
      <c r="D8" s="21" t="s">
        <v>125</v>
      </c>
      <c r="E8" s="17" t="s">
        <v>56</v>
      </c>
      <c r="F8" s="17">
        <v>5</v>
      </c>
      <c r="G8" s="7"/>
      <c r="H8" s="35"/>
      <c r="I8" s="36">
        <f t="shared" si="0"/>
        <v>0</v>
      </c>
    </row>
    <row r="9" spans="1:9" ht="15.75">
      <c r="A9" s="5" t="s">
        <v>8</v>
      </c>
      <c r="B9" s="6"/>
      <c r="C9" s="6"/>
      <c r="D9" s="21" t="s">
        <v>126</v>
      </c>
      <c r="E9" s="17" t="s">
        <v>56</v>
      </c>
      <c r="F9" s="17">
        <v>5</v>
      </c>
      <c r="G9" s="7"/>
      <c r="H9" s="35"/>
      <c r="I9" s="36">
        <f t="shared" si="0"/>
        <v>0</v>
      </c>
    </row>
    <row r="10" spans="1:9" ht="15.75">
      <c r="A10" s="5" t="s">
        <v>11</v>
      </c>
      <c r="B10" s="9"/>
      <c r="C10" s="6"/>
      <c r="D10" s="20" t="s">
        <v>127</v>
      </c>
      <c r="E10" s="17" t="s">
        <v>56</v>
      </c>
      <c r="F10" s="17">
        <v>5</v>
      </c>
      <c r="G10" s="7"/>
      <c r="H10" s="35"/>
      <c r="I10" s="36">
        <f t="shared" si="0"/>
        <v>0</v>
      </c>
    </row>
    <row r="11" spans="1:9" ht="15.75">
      <c r="A11" s="5" t="s">
        <v>12</v>
      </c>
      <c r="B11" s="6"/>
      <c r="C11" s="6"/>
      <c r="D11" s="21" t="s">
        <v>37</v>
      </c>
      <c r="E11" s="17" t="s">
        <v>56</v>
      </c>
      <c r="F11" s="17">
        <v>5</v>
      </c>
      <c r="G11" s="7"/>
      <c r="H11" s="35"/>
      <c r="I11" s="36">
        <f t="shared" si="0"/>
        <v>0</v>
      </c>
    </row>
    <row r="12" spans="1:9" ht="15.75">
      <c r="A12" s="5" t="s">
        <v>13</v>
      </c>
      <c r="B12" s="6"/>
      <c r="C12" s="6"/>
      <c r="D12" s="21" t="s">
        <v>61</v>
      </c>
      <c r="E12" s="17" t="s">
        <v>56</v>
      </c>
      <c r="F12" s="17">
        <v>5</v>
      </c>
      <c r="G12" s="7"/>
      <c r="H12" s="35"/>
      <c r="I12" s="36">
        <f t="shared" si="0"/>
        <v>0</v>
      </c>
    </row>
    <row r="13" spans="1:9" ht="15.75">
      <c r="A13" s="5" t="s">
        <v>14</v>
      </c>
      <c r="B13" s="9"/>
      <c r="C13" s="6"/>
      <c r="D13" s="20" t="s">
        <v>42</v>
      </c>
      <c r="E13" s="17" t="s">
        <v>56</v>
      </c>
      <c r="F13" s="17">
        <v>2</v>
      </c>
      <c r="G13" s="7"/>
      <c r="H13" s="35"/>
      <c r="I13" s="36">
        <f t="shared" si="0"/>
        <v>0</v>
      </c>
    </row>
    <row r="14" spans="1:9" ht="15.75">
      <c r="A14" s="5" t="s">
        <v>17</v>
      </c>
      <c r="B14" s="11"/>
      <c r="C14" s="6"/>
      <c r="D14" s="20" t="s">
        <v>91</v>
      </c>
      <c r="E14" s="17" t="s">
        <v>56</v>
      </c>
      <c r="F14" s="17">
        <v>5</v>
      </c>
      <c r="G14" s="7"/>
      <c r="H14" s="35"/>
      <c r="I14" s="36">
        <f t="shared" si="0"/>
        <v>0</v>
      </c>
    </row>
    <row r="15" spans="1:9" ht="15.75">
      <c r="A15" s="5" t="s">
        <v>18</v>
      </c>
      <c r="B15" s="11"/>
      <c r="C15" s="6"/>
      <c r="D15" s="20" t="s">
        <v>90</v>
      </c>
      <c r="E15" s="17" t="s">
        <v>56</v>
      </c>
      <c r="F15" s="17">
        <v>5</v>
      </c>
      <c r="G15" s="7"/>
      <c r="H15" s="35"/>
      <c r="I15" s="36">
        <f t="shared" si="0"/>
        <v>0</v>
      </c>
    </row>
    <row r="16" spans="1:9" ht="15.75">
      <c r="A16" s="5" t="s">
        <v>19</v>
      </c>
      <c r="B16" s="9"/>
      <c r="C16" s="6"/>
      <c r="D16" s="20" t="s">
        <v>38</v>
      </c>
      <c r="E16" s="17" t="s">
        <v>56</v>
      </c>
      <c r="F16" s="17">
        <v>30</v>
      </c>
      <c r="G16" s="7"/>
      <c r="H16" s="14"/>
      <c r="I16" s="36">
        <f t="shared" si="0"/>
        <v>0</v>
      </c>
    </row>
    <row r="17" spans="1:9" ht="15.75">
      <c r="A17" s="5" t="s">
        <v>20</v>
      </c>
      <c r="B17" s="6"/>
      <c r="C17" s="6"/>
      <c r="D17" s="21" t="s">
        <v>43</v>
      </c>
      <c r="E17" s="17" t="s">
        <v>56</v>
      </c>
      <c r="F17" s="17">
        <v>2</v>
      </c>
      <c r="G17" s="7"/>
      <c r="H17" s="35"/>
      <c r="I17" s="36">
        <f t="shared" si="0"/>
        <v>0</v>
      </c>
    </row>
    <row r="18" spans="1:9" ht="15.75">
      <c r="A18" s="5" t="s">
        <v>21</v>
      </c>
      <c r="B18" s="6"/>
      <c r="C18" s="29"/>
      <c r="D18" s="21" t="s">
        <v>53</v>
      </c>
      <c r="E18" s="17" t="s">
        <v>56</v>
      </c>
      <c r="F18" s="17">
        <v>5</v>
      </c>
      <c r="G18" s="7"/>
      <c r="H18" s="35"/>
      <c r="I18" s="36">
        <f t="shared" si="0"/>
        <v>0</v>
      </c>
    </row>
    <row r="19" spans="1:9" ht="15.75">
      <c r="A19" s="5" t="s">
        <v>22</v>
      </c>
      <c r="B19" s="6"/>
      <c r="C19" s="29"/>
      <c r="D19" s="21" t="s">
        <v>60</v>
      </c>
      <c r="E19" s="17" t="s">
        <v>56</v>
      </c>
      <c r="F19" s="17">
        <v>5</v>
      </c>
      <c r="G19" s="7"/>
      <c r="H19" s="35"/>
      <c r="I19" s="36">
        <f t="shared" si="0"/>
        <v>0</v>
      </c>
    </row>
    <row r="20" spans="1:9" ht="15.75">
      <c r="A20" s="5" t="s">
        <v>23</v>
      </c>
      <c r="B20" s="6"/>
      <c r="C20" s="29"/>
      <c r="D20" s="21" t="s">
        <v>55</v>
      </c>
      <c r="E20" s="17" t="s">
        <v>56</v>
      </c>
      <c r="F20" s="17">
        <v>5</v>
      </c>
      <c r="G20" s="7"/>
      <c r="H20" s="35"/>
      <c r="I20" s="36">
        <f t="shared" si="0"/>
        <v>0</v>
      </c>
    </row>
    <row r="21" spans="1:9" ht="15.75">
      <c r="A21" s="5" t="s">
        <v>26</v>
      </c>
      <c r="B21" s="6"/>
      <c r="C21" s="29"/>
      <c r="D21" s="21" t="s">
        <v>92</v>
      </c>
      <c r="E21" s="17" t="s">
        <v>56</v>
      </c>
      <c r="F21" s="17">
        <v>5</v>
      </c>
      <c r="G21" s="7"/>
      <c r="H21" s="35"/>
      <c r="I21" s="36">
        <f t="shared" si="0"/>
        <v>0</v>
      </c>
    </row>
    <row r="22" spans="1:9" ht="15.75">
      <c r="A22" s="5" t="s">
        <v>27</v>
      </c>
      <c r="B22" s="6"/>
      <c r="C22" s="29"/>
      <c r="D22" s="21" t="s">
        <v>93</v>
      </c>
      <c r="E22" s="17" t="s">
        <v>56</v>
      </c>
      <c r="F22" s="17">
        <v>5</v>
      </c>
      <c r="G22" s="7"/>
      <c r="H22" s="35"/>
      <c r="I22" s="36">
        <f t="shared" si="0"/>
        <v>0</v>
      </c>
    </row>
    <row r="23" spans="1:9" ht="15.75">
      <c r="A23" s="5" t="s">
        <v>28</v>
      </c>
      <c r="B23" s="6"/>
      <c r="C23" s="29"/>
      <c r="D23" s="21" t="s">
        <v>94</v>
      </c>
      <c r="E23" s="17" t="s">
        <v>56</v>
      </c>
      <c r="F23" s="17">
        <v>5</v>
      </c>
      <c r="G23" s="7"/>
      <c r="H23" s="35"/>
      <c r="I23" s="36">
        <f t="shared" si="0"/>
        <v>0</v>
      </c>
    </row>
    <row r="24" spans="1:9" ht="15.75">
      <c r="A24" s="5" t="s">
        <v>29</v>
      </c>
      <c r="B24" s="6"/>
      <c r="C24" s="29"/>
      <c r="D24" s="21" t="s">
        <v>59</v>
      </c>
      <c r="E24" s="17" t="s">
        <v>56</v>
      </c>
      <c r="F24" s="17">
        <v>10</v>
      </c>
      <c r="G24" s="7"/>
      <c r="H24" s="35"/>
      <c r="I24" s="36">
        <f t="shared" si="0"/>
        <v>0</v>
      </c>
    </row>
    <row r="25" spans="1:9" ht="15.75">
      <c r="A25" s="5" t="s">
        <v>66</v>
      </c>
      <c r="B25" s="6"/>
      <c r="C25" s="29"/>
      <c r="D25" s="21" t="s">
        <v>99</v>
      </c>
      <c r="E25" s="17" t="s">
        <v>56</v>
      </c>
      <c r="F25" s="17">
        <v>10</v>
      </c>
      <c r="G25" s="7"/>
      <c r="H25" s="35"/>
      <c r="I25" s="36">
        <f t="shared" si="0"/>
        <v>0</v>
      </c>
    </row>
    <row r="26" spans="1:9" ht="16.5" thickBot="1">
      <c r="A26" s="5" t="s">
        <v>67</v>
      </c>
      <c r="B26" s="6"/>
      <c r="C26" s="29"/>
      <c r="D26" s="21" t="s">
        <v>54</v>
      </c>
      <c r="E26" s="17" t="s">
        <v>56</v>
      </c>
      <c r="F26" s="17">
        <v>5</v>
      </c>
      <c r="G26" s="7"/>
      <c r="H26" s="35"/>
      <c r="I26" s="37">
        <f t="shared" si="0"/>
        <v>0</v>
      </c>
    </row>
    <row r="27" spans="1:9" ht="16.5" thickBot="1">
      <c r="A27" s="43" t="s">
        <v>83</v>
      </c>
      <c r="B27" s="43"/>
      <c r="C27" s="43"/>
      <c r="D27" s="43"/>
      <c r="E27" s="43"/>
      <c r="F27" s="43"/>
      <c r="G27" s="43"/>
      <c r="H27" s="44"/>
      <c r="I27" s="38">
        <f t="shared" si="0"/>
        <v>0</v>
      </c>
    </row>
    <row r="28" spans="1:9" ht="15.75">
      <c r="A28" s="4"/>
      <c r="B28" s="4"/>
      <c r="C28" s="4"/>
      <c r="D28" s="4"/>
      <c r="E28" s="4"/>
      <c r="F28" s="4"/>
      <c r="G28" s="4"/>
      <c r="H28" s="4"/>
      <c r="I28" s="4"/>
    </row>
    <row r="29" spans="1:9" ht="18">
      <c r="A29" s="45" t="s">
        <v>121</v>
      </c>
      <c r="B29" s="45"/>
      <c r="C29" s="45"/>
      <c r="D29" s="45"/>
      <c r="E29" s="45"/>
      <c r="F29" s="45"/>
      <c r="G29" s="45"/>
      <c r="H29" s="45"/>
      <c r="I29" s="45"/>
    </row>
    <row r="30" spans="1:9" ht="15.75">
      <c r="A30" s="4"/>
      <c r="B30" s="4"/>
      <c r="C30" s="39"/>
      <c r="D30" s="40" t="s">
        <v>84</v>
      </c>
      <c r="E30" s="40"/>
      <c r="F30" s="41"/>
      <c r="G30" s="39"/>
      <c r="H30" s="39"/>
      <c r="I30" s="4"/>
    </row>
    <row r="31" spans="1:9" ht="15.75">
      <c r="A31" s="4"/>
      <c r="B31" s="4"/>
      <c r="C31" s="39"/>
      <c r="D31" s="42" t="s">
        <v>85</v>
      </c>
      <c r="E31" s="42"/>
      <c r="F31" s="41"/>
      <c r="G31" s="39"/>
      <c r="H31" s="39"/>
      <c r="I31" s="4"/>
    </row>
    <row r="32" spans="1: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42" spans="7:8" ht="15">
      <c r="G42" s="2"/>
      <c r="H42" s="2"/>
    </row>
    <row r="43" spans="7:8" ht="15">
      <c r="G43" s="2"/>
      <c r="H43" s="2"/>
    </row>
  </sheetData>
  <sheetProtection/>
  <mergeCells count="3">
    <mergeCell ref="A27:H27"/>
    <mergeCell ref="A29:I29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Header>&amp;L&amp;"Arial Narrow,Pogrubiony"&amp;12EZ/96/2024/AŁD &amp;C&amp;"Arial Narrow,Pogrubiony"&amp;12FORMULARZ ASORTYMENTOWO - CENOWY&amp;R&amp;"Arial Narrow,Pogrubiony"&amp;12ZAŁĄCZNIK NR ....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2024-05-13T07:19:36Z</cp:lastPrinted>
  <dcterms:created xsi:type="dcterms:W3CDTF">2018-10-09T09:47:09Z</dcterms:created>
  <dcterms:modified xsi:type="dcterms:W3CDTF">2024-05-13T07:54:11Z</dcterms:modified>
  <cp:category/>
  <cp:version/>
  <cp:contentType/>
  <cp:contentStatus/>
</cp:coreProperties>
</file>