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astowska\Desktop\"/>
    </mc:Choice>
  </mc:AlternateContent>
  <xr:revisionPtr revIDLastSave="0" documentId="8_{93606122-5014-495F-9686-9F76980949EE}" xr6:coauthVersionLast="47" xr6:coauthVersionMax="47" xr10:uidLastSave="{00000000-0000-0000-0000-000000000000}"/>
  <bookViews>
    <workbookView xWindow="-120" yWindow="-120" windowWidth="29040" windowHeight="15720"/>
  </bookViews>
  <sheets>
    <sheet name="Arkusz1" sheetId="1" r:id="rId1"/>
  </sheets>
  <definedNames>
    <definedName name="_xlnm.Print_Area" localSheetId="0">Arkusz1!$A$1:$J$33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J33" i="1" s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<sst xmlns="http://schemas.openxmlformats.org/spreadsheetml/2006/main" count="102" uniqueCount="48">
  <si>
    <t>EZ/90/2024/RŁ</t>
  </si>
  <si>
    <t>FORMULARZ CENOWY</t>
  </si>
  <si>
    <r>
      <t xml:space="preserve">Załącznik nr 2 do Zaproszenia                                                                          </t>
    </r>
    <r>
      <rPr>
        <b/>
        <sz val="12"/>
        <color rgb="FF000000"/>
        <rFont val="Times New Roman"/>
        <family val="1"/>
        <charset val="238"/>
      </rPr>
      <t>Załącznik nr 1 do Umowy</t>
    </r>
  </si>
  <si>
    <t>L.p.</t>
  </si>
  <si>
    <t>Wykaz obiektów Wojewódzkiego Szpitala Zespolonego</t>
  </si>
  <si>
    <t>Adres</t>
  </si>
  <si>
    <t>Cena brutto za przegląd 1 kanału</t>
  </si>
  <si>
    <t>Rodzaj kanału</t>
  </si>
  <si>
    <t>Ilość kanałów</t>
  </si>
  <si>
    <t>Ilość przeglądów
w ciągu
1 roku</t>
  </si>
  <si>
    <t>Ilość kondygnacji</t>
  </si>
  <si>
    <t>Stawka
VAT %</t>
  </si>
  <si>
    <t>Wartość brutto za przeglądy kanałów</t>
  </si>
  <si>
    <t>Budynek Klinika Rehabilitacji</t>
  </si>
  <si>
    <t>ul. Kościuszki 3, 25-316 Kielce</t>
  </si>
  <si>
    <t>wentylacyjny</t>
  </si>
  <si>
    <t>Budynek Kliniki Chorób Zakaźnych/Dermatologii</t>
  </si>
  <si>
    <t>ul. Radiowa 7/ obiekt nr 2 , 25-317 Kielce</t>
  </si>
  <si>
    <t>Budynek Zakład Medycyny Sądowej</t>
  </si>
  <si>
    <t>ul. Radiowa 7/ obiekt nr 1 , 25-317 Kielce</t>
  </si>
  <si>
    <t>Wojewódzka Przychodnia Przyszpitalna</t>
  </si>
  <si>
    <t>ul. Artwińskiego 1, 25-736 Kielce</t>
  </si>
  <si>
    <t>Budynek Główny Szpitala</t>
  </si>
  <si>
    <t>ul. Grunwaldzka 45, 25-736 Kielce</t>
  </si>
  <si>
    <t>Laboratorium Diagnostyczne</t>
  </si>
  <si>
    <t>Budynek Warsztatów</t>
  </si>
  <si>
    <t>Budynek Utylizacji/Archiwum</t>
  </si>
  <si>
    <t>Budynek Świętokrzyskie Centrum Kardiochirurgii</t>
  </si>
  <si>
    <t>Budynek Świętokrzyskie Centrum Neurochirurgii</t>
  </si>
  <si>
    <t>Szpitalny Oddział Ratunkowy- Centrum Urazowe</t>
  </si>
  <si>
    <t>Świętokrzyskie Centrum Kardiologii</t>
  </si>
  <si>
    <t>Świętokrzyskie Centrum Neurologii.</t>
  </si>
  <si>
    <t>Świętokrzyskiego Centrum Pediatrii</t>
  </si>
  <si>
    <t>Budynek Pawilon G</t>
  </si>
  <si>
    <t>ul. Artwińskiego 3A, 25-736 Kielce</t>
  </si>
  <si>
    <t>Kotłownia wraz z czopuchem</t>
  </si>
  <si>
    <t>ul. Radiowa 7, 25-317 Kielce</t>
  </si>
  <si>
    <t>spalinowy</t>
  </si>
  <si>
    <t>Kotłownia WSZZ wraz z czopuchem</t>
  </si>
  <si>
    <t>Budynek Przybudówka</t>
  </si>
  <si>
    <t>Budynek zamówień publicznych/Budynek Diaverum</t>
  </si>
  <si>
    <t>Budynek Oczyszczalni Ścieków</t>
  </si>
  <si>
    <t>Budynek Agregatorownia</t>
  </si>
  <si>
    <t>Budynek Magazyn Odpadów</t>
  </si>
  <si>
    <t>Budynek Zwierzętarni</t>
  </si>
  <si>
    <t>Budynek Prosektorium</t>
  </si>
  <si>
    <t xml:space="preserve"> Wartość brutto 1 rok ( 12 m-cy)</t>
  </si>
  <si>
    <t xml:space="preserve"> Rzaem wartość brutto oferty na 3 lata ( 36 m-cy)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</si>
</sst>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rgb="FF000000"/>
      <name val="Liberation Sans"/>
      <family val="2"/>
      <charset val="238"/>
    </font>
    <font>
      <sz val="11"/>
      <color rgb="FF000000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b/>
      <i/>
      <u/>
      <sz val="10"/>
      <color rgb="FF000000"/>
      <name val="Liberation Sans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2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48">
    <xf numFmtId="0" fontId="0" fillId="0" borderId="0" xfId="0"/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8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/>
    <xf numFmtId="0" fontId="0" fillId="0" borderId="3" xfId="0" applyBorder="1"/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9" fontId="21" fillId="0" borderId="6" xfId="0" applyNumberFormat="1" applyFont="1" applyBorder="1" applyAlignment="1">
      <alignment horizontal="center" vertical="center"/>
    </xf>
    <xf numFmtId="4" fontId="21" fillId="0" borderId="7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9" fontId="21" fillId="0" borderId="4" xfId="0" applyNumberFormat="1" applyFont="1" applyBorder="1" applyAlignment="1">
      <alignment horizontal="center" vertical="center"/>
    </xf>
    <xf numFmtId="4" fontId="21" fillId="0" borderId="3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9" fontId="21" fillId="0" borderId="11" xfId="0" applyNumberFormat="1" applyFont="1" applyBorder="1" applyAlignment="1">
      <alignment horizontal="center" vertical="center"/>
    </xf>
    <xf numFmtId="4" fontId="21" fillId="0" borderId="9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9" fontId="21" fillId="0" borderId="3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9" fontId="21" fillId="0" borderId="7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center" vertical="center"/>
    </xf>
    <xf numFmtId="4" fontId="19" fillId="0" borderId="3" xfId="0" applyNumberFormat="1" applyFont="1" applyBorder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 wrapText="1"/>
    </xf>
    <xf numFmtId="0" fontId="19" fillId="0" borderId="3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 (user)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8"/>
  <sheetViews>
    <sheetView tabSelected="1" workbookViewId="0">
      <selection sqref="A1:B1"/>
    </sheetView>
  </sheetViews>
  <sheetFormatPr defaultRowHeight="24.4" x14ac:dyDescent="0.4"/>
  <cols>
    <col min="1" max="1" width="3.125" style="1" customWidth="1"/>
    <col min="2" max="2" width="22.375" style="1" customWidth="1"/>
    <col min="3" max="3" width="31.5" style="1" customWidth="1"/>
    <col min="4" max="4" width="11.875" style="1" customWidth="1"/>
    <col min="5" max="5" width="11" style="1" customWidth="1"/>
    <col min="6" max="6" width="8" style="1" customWidth="1"/>
    <col min="7" max="7" width="10.875" style="1" customWidth="1"/>
    <col min="8" max="8" width="10.625" style="1" customWidth="1"/>
    <col min="9" max="9" width="6.375" style="1" customWidth="1"/>
    <col min="10" max="10" width="16.875" style="43" customWidth="1"/>
    <col min="11" max="1023" width="10.625" style="1" customWidth="1"/>
    <col min="1024" max="1024" width="10.625" style="2" customWidth="1"/>
    <col min="1025" max="1025" width="9" customWidth="1"/>
  </cols>
  <sheetData>
    <row r="1" spans="1:1008" ht="38.25" customHeight="1" x14ac:dyDescent="0.4">
      <c r="A1" s="44" t="s">
        <v>0</v>
      </c>
      <c r="B1" s="44"/>
      <c r="C1" s="44" t="s">
        <v>1</v>
      </c>
      <c r="D1" s="44"/>
      <c r="E1" s="44"/>
      <c r="F1" s="44"/>
      <c r="G1" s="45" t="s">
        <v>2</v>
      </c>
      <c r="H1" s="45"/>
      <c r="I1" s="45"/>
      <c r="J1" s="45"/>
    </row>
    <row r="2" spans="1:1008" s="11" customFormat="1" ht="81.599999999999994" customHeight="1" x14ac:dyDescent="0.4">
      <c r="A2" s="3" t="s">
        <v>3</v>
      </c>
      <c r="B2" s="4" t="s">
        <v>4</v>
      </c>
      <c r="C2" s="5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8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10"/>
    </row>
    <row r="3" spans="1:1008" ht="26.25" x14ac:dyDescent="0.4">
      <c r="A3" s="12">
        <v>1</v>
      </c>
      <c r="B3" s="13" t="s">
        <v>13</v>
      </c>
      <c r="C3" s="14" t="s">
        <v>14</v>
      </c>
      <c r="D3" s="15"/>
      <c r="E3" s="15" t="s">
        <v>15</v>
      </c>
      <c r="F3" s="14">
        <v>252</v>
      </c>
      <c r="G3" s="15">
        <v>1</v>
      </c>
      <c r="H3" s="14">
        <v>4</v>
      </c>
      <c r="I3" s="16"/>
      <c r="J3" s="17">
        <f t="shared" ref="J3:J31" si="0">F3*D3</f>
        <v>0</v>
      </c>
    </row>
    <row r="4" spans="1:1008" ht="30" x14ac:dyDescent="0.4">
      <c r="A4" s="18">
        <v>2</v>
      </c>
      <c r="B4" s="19" t="s">
        <v>16</v>
      </c>
      <c r="C4" s="20" t="s">
        <v>17</v>
      </c>
      <c r="D4" s="21"/>
      <c r="E4" s="21" t="s">
        <v>15</v>
      </c>
      <c r="F4" s="22">
        <v>260</v>
      </c>
      <c r="G4" s="21">
        <v>2</v>
      </c>
      <c r="H4" s="22">
        <v>2</v>
      </c>
      <c r="I4" s="23"/>
      <c r="J4" s="24">
        <f t="shared" si="0"/>
        <v>0</v>
      </c>
    </row>
    <row r="5" spans="1:1008" ht="30" x14ac:dyDescent="0.4">
      <c r="A5" s="18">
        <v>3</v>
      </c>
      <c r="B5" s="19" t="s">
        <v>18</v>
      </c>
      <c r="C5" s="20" t="s">
        <v>19</v>
      </c>
      <c r="D5" s="21"/>
      <c r="E5" s="21" t="s">
        <v>15</v>
      </c>
      <c r="F5" s="22">
        <v>51</v>
      </c>
      <c r="G5" s="21">
        <v>1</v>
      </c>
      <c r="H5" s="22">
        <v>3</v>
      </c>
      <c r="I5" s="23"/>
      <c r="J5" s="24">
        <f t="shared" si="0"/>
        <v>0</v>
      </c>
    </row>
    <row r="6" spans="1:1008" ht="26.25" x14ac:dyDescent="0.4">
      <c r="A6" s="18">
        <v>4</v>
      </c>
      <c r="B6" s="19" t="s">
        <v>20</v>
      </c>
      <c r="C6" s="22" t="s">
        <v>21</v>
      </c>
      <c r="D6" s="21"/>
      <c r="E6" s="21" t="s">
        <v>15</v>
      </c>
      <c r="F6" s="22">
        <v>113</v>
      </c>
      <c r="G6" s="21">
        <v>1</v>
      </c>
      <c r="H6" s="22">
        <v>2</v>
      </c>
      <c r="I6" s="23"/>
      <c r="J6" s="24">
        <f t="shared" si="0"/>
        <v>0</v>
      </c>
    </row>
    <row r="7" spans="1:1008" ht="26.25" x14ac:dyDescent="0.4">
      <c r="A7" s="18">
        <v>5</v>
      </c>
      <c r="B7" s="19" t="s">
        <v>22</v>
      </c>
      <c r="C7" s="22" t="s">
        <v>23</v>
      </c>
      <c r="D7" s="21"/>
      <c r="E7" s="21" t="s">
        <v>15</v>
      </c>
      <c r="F7" s="22">
        <v>234</v>
      </c>
      <c r="G7" s="21">
        <v>2</v>
      </c>
      <c r="H7" s="22">
        <v>4</v>
      </c>
      <c r="I7" s="23"/>
      <c r="J7" s="24">
        <f t="shared" si="0"/>
        <v>0</v>
      </c>
    </row>
    <row r="8" spans="1:1008" ht="26.25" x14ac:dyDescent="0.4">
      <c r="A8" s="18">
        <v>6</v>
      </c>
      <c r="B8" s="19" t="s">
        <v>24</v>
      </c>
      <c r="C8" s="22" t="s">
        <v>23</v>
      </c>
      <c r="D8" s="21"/>
      <c r="E8" s="21" t="s">
        <v>15</v>
      </c>
      <c r="F8" s="22">
        <v>95</v>
      </c>
      <c r="G8" s="21">
        <v>1</v>
      </c>
      <c r="H8" s="22">
        <v>3</v>
      </c>
      <c r="I8" s="23"/>
      <c r="J8" s="24">
        <f t="shared" si="0"/>
        <v>0</v>
      </c>
    </row>
    <row r="9" spans="1:1008" ht="26.25" x14ac:dyDescent="0.4">
      <c r="A9" s="18">
        <v>7</v>
      </c>
      <c r="B9" s="19" t="s">
        <v>25</v>
      </c>
      <c r="C9" s="22" t="s">
        <v>23</v>
      </c>
      <c r="D9" s="21"/>
      <c r="E9" s="21" t="s">
        <v>15</v>
      </c>
      <c r="F9" s="22">
        <v>21</v>
      </c>
      <c r="G9" s="21">
        <v>1</v>
      </c>
      <c r="H9" s="22">
        <v>1</v>
      </c>
      <c r="I9" s="23"/>
      <c r="J9" s="24">
        <f t="shared" si="0"/>
        <v>0</v>
      </c>
    </row>
    <row r="10" spans="1:1008" ht="26.25" x14ac:dyDescent="0.4">
      <c r="A10" s="18">
        <v>8</v>
      </c>
      <c r="B10" s="19" t="s">
        <v>26</v>
      </c>
      <c r="C10" s="22" t="s">
        <v>23</v>
      </c>
      <c r="D10" s="21"/>
      <c r="E10" s="21" t="s">
        <v>15</v>
      </c>
      <c r="F10" s="22">
        <v>8</v>
      </c>
      <c r="G10" s="21">
        <v>1</v>
      </c>
      <c r="H10" s="22">
        <v>1</v>
      </c>
      <c r="I10" s="23"/>
      <c r="J10" s="24">
        <f t="shared" si="0"/>
        <v>0</v>
      </c>
    </row>
    <row r="11" spans="1:1008" ht="26.25" x14ac:dyDescent="0.4">
      <c r="A11" s="12">
        <v>9</v>
      </c>
      <c r="B11" s="13" t="s">
        <v>27</v>
      </c>
      <c r="C11" s="22" t="s">
        <v>23</v>
      </c>
      <c r="D11" s="21"/>
      <c r="E11" s="21" t="s">
        <v>15</v>
      </c>
      <c r="F11" s="14">
        <v>130</v>
      </c>
      <c r="G11" s="15">
        <v>1</v>
      </c>
      <c r="H11" s="14">
        <v>4</v>
      </c>
      <c r="I11" s="23"/>
      <c r="J11" s="24">
        <f t="shared" si="0"/>
        <v>0</v>
      </c>
    </row>
    <row r="12" spans="1:1008" ht="26.25" x14ac:dyDescent="0.4">
      <c r="A12" s="12">
        <v>10</v>
      </c>
      <c r="B12" s="13" t="s">
        <v>28</v>
      </c>
      <c r="C12" s="22" t="s">
        <v>23</v>
      </c>
      <c r="D12" s="21"/>
      <c r="E12" s="21" t="s">
        <v>15</v>
      </c>
      <c r="F12" s="14">
        <v>235</v>
      </c>
      <c r="G12" s="15">
        <v>1</v>
      </c>
      <c r="H12" s="14">
        <v>3</v>
      </c>
      <c r="I12" s="23"/>
      <c r="J12" s="24">
        <f t="shared" si="0"/>
        <v>0</v>
      </c>
    </row>
    <row r="13" spans="1:1008" ht="26.25" x14ac:dyDescent="0.4">
      <c r="A13" s="12">
        <v>11</v>
      </c>
      <c r="B13" s="13" t="s">
        <v>29</v>
      </c>
      <c r="C13" s="22" t="s">
        <v>23</v>
      </c>
      <c r="D13" s="21"/>
      <c r="E13" s="21" t="s">
        <v>15</v>
      </c>
      <c r="F13" s="14">
        <v>2</v>
      </c>
      <c r="G13" s="15">
        <v>1</v>
      </c>
      <c r="H13" s="14">
        <v>2</v>
      </c>
      <c r="I13" s="23"/>
      <c r="J13" s="24">
        <f t="shared" si="0"/>
        <v>0</v>
      </c>
    </row>
    <row r="14" spans="1:1008" ht="26.25" x14ac:dyDescent="0.4">
      <c r="A14" s="12">
        <v>12</v>
      </c>
      <c r="B14" s="13" t="s">
        <v>30</v>
      </c>
      <c r="C14" s="22" t="s">
        <v>23</v>
      </c>
      <c r="D14" s="21"/>
      <c r="E14" s="21" t="s">
        <v>15</v>
      </c>
      <c r="F14" s="14">
        <v>556</v>
      </c>
      <c r="G14" s="15">
        <v>2</v>
      </c>
      <c r="H14" s="14">
        <v>5</v>
      </c>
      <c r="I14" s="23"/>
      <c r="J14" s="24">
        <f t="shared" si="0"/>
        <v>0</v>
      </c>
    </row>
    <row r="15" spans="1:1008" ht="26.25" x14ac:dyDescent="0.4">
      <c r="A15" s="12">
        <v>13</v>
      </c>
      <c r="B15" s="13" t="s">
        <v>31</v>
      </c>
      <c r="C15" s="22" t="s">
        <v>23</v>
      </c>
      <c r="D15" s="21"/>
      <c r="E15" s="21" t="s">
        <v>15</v>
      </c>
      <c r="F15" s="14">
        <v>352</v>
      </c>
      <c r="G15" s="15">
        <v>2</v>
      </c>
      <c r="H15" s="14">
        <v>5</v>
      </c>
      <c r="I15" s="23"/>
      <c r="J15" s="24">
        <f t="shared" si="0"/>
        <v>0</v>
      </c>
    </row>
    <row r="16" spans="1:1008" ht="26.25" x14ac:dyDescent="0.4">
      <c r="A16" s="12">
        <v>14</v>
      </c>
      <c r="B16" s="13" t="s">
        <v>32</v>
      </c>
      <c r="C16" s="22" t="s">
        <v>23</v>
      </c>
      <c r="D16" s="21"/>
      <c r="E16" s="21" t="s">
        <v>15</v>
      </c>
      <c r="F16" s="14">
        <v>245</v>
      </c>
      <c r="G16" s="15">
        <v>2</v>
      </c>
      <c r="H16" s="14">
        <v>5</v>
      </c>
      <c r="I16" s="23"/>
      <c r="J16" s="24">
        <f t="shared" si="0"/>
        <v>0</v>
      </c>
    </row>
    <row r="17" spans="1:10" ht="26.25" x14ac:dyDescent="0.4">
      <c r="A17" s="25">
        <v>15</v>
      </c>
      <c r="B17" s="26" t="s">
        <v>20</v>
      </c>
      <c r="C17" s="27" t="s">
        <v>23</v>
      </c>
      <c r="D17" s="28"/>
      <c r="E17" s="28" t="s">
        <v>15</v>
      </c>
      <c r="F17" s="27">
        <v>121</v>
      </c>
      <c r="G17" s="29">
        <v>1</v>
      </c>
      <c r="H17" s="27">
        <v>4</v>
      </c>
      <c r="I17" s="30"/>
      <c r="J17" s="31">
        <f t="shared" si="0"/>
        <v>0</v>
      </c>
    </row>
    <row r="18" spans="1:10" ht="26.25" x14ac:dyDescent="0.4">
      <c r="A18" s="32">
        <v>16</v>
      </c>
      <c r="B18" s="33" t="s">
        <v>33</v>
      </c>
      <c r="C18" s="21" t="s">
        <v>34</v>
      </c>
      <c r="D18" s="21"/>
      <c r="E18" s="21" t="s">
        <v>15</v>
      </c>
      <c r="F18" s="21">
        <v>168</v>
      </c>
      <c r="G18" s="21">
        <v>1</v>
      </c>
      <c r="H18" s="21">
        <v>3</v>
      </c>
      <c r="I18" s="34"/>
      <c r="J18" s="24">
        <f t="shared" si="0"/>
        <v>0</v>
      </c>
    </row>
    <row r="19" spans="1:10" ht="26.25" x14ac:dyDescent="0.4">
      <c r="A19" s="35">
        <v>17</v>
      </c>
      <c r="B19" s="36" t="s">
        <v>35</v>
      </c>
      <c r="C19" s="15" t="s">
        <v>36</v>
      </c>
      <c r="D19" s="15"/>
      <c r="E19" s="15" t="s">
        <v>15</v>
      </c>
      <c r="F19" s="15">
        <v>1</v>
      </c>
      <c r="G19" s="15">
        <v>2</v>
      </c>
      <c r="H19" s="15">
        <v>3</v>
      </c>
      <c r="I19" s="37"/>
      <c r="J19" s="17">
        <f t="shared" si="0"/>
        <v>0</v>
      </c>
    </row>
    <row r="20" spans="1:10" ht="26.25" x14ac:dyDescent="0.4">
      <c r="A20" s="12">
        <v>18</v>
      </c>
      <c r="B20" s="13" t="s">
        <v>35</v>
      </c>
      <c r="C20" s="14" t="s">
        <v>36</v>
      </c>
      <c r="D20" s="15"/>
      <c r="E20" s="15" t="s">
        <v>37</v>
      </c>
      <c r="F20" s="14">
        <v>3</v>
      </c>
      <c r="G20" s="15">
        <v>2</v>
      </c>
      <c r="H20" s="14">
        <v>3</v>
      </c>
      <c r="I20" s="16"/>
      <c r="J20" s="17">
        <f t="shared" si="0"/>
        <v>0</v>
      </c>
    </row>
    <row r="21" spans="1:10" ht="26.25" x14ac:dyDescent="0.4">
      <c r="A21" s="12">
        <v>19</v>
      </c>
      <c r="B21" s="13" t="s">
        <v>35</v>
      </c>
      <c r="C21" s="14" t="s">
        <v>14</v>
      </c>
      <c r="D21" s="21"/>
      <c r="E21" s="21" t="s">
        <v>15</v>
      </c>
      <c r="F21" s="14">
        <v>1</v>
      </c>
      <c r="G21" s="15">
        <v>2</v>
      </c>
      <c r="H21" s="14">
        <v>4</v>
      </c>
      <c r="I21" s="23"/>
      <c r="J21" s="24">
        <f t="shared" si="0"/>
        <v>0</v>
      </c>
    </row>
    <row r="22" spans="1:10" ht="26.25" x14ac:dyDescent="0.4">
      <c r="A22" s="12">
        <v>20</v>
      </c>
      <c r="B22" s="13" t="s">
        <v>38</v>
      </c>
      <c r="C22" s="22" t="s">
        <v>23</v>
      </c>
      <c r="D22" s="21"/>
      <c r="E22" s="21" t="s">
        <v>37</v>
      </c>
      <c r="F22" s="14">
        <v>2</v>
      </c>
      <c r="G22" s="15">
        <v>2</v>
      </c>
      <c r="H22" s="14">
        <v>4</v>
      </c>
      <c r="I22" s="23"/>
      <c r="J22" s="24">
        <f t="shared" si="0"/>
        <v>0</v>
      </c>
    </row>
    <row r="23" spans="1:10" ht="26.25" x14ac:dyDescent="0.4">
      <c r="A23" s="12">
        <v>21</v>
      </c>
      <c r="B23" s="13" t="s">
        <v>39</v>
      </c>
      <c r="C23" s="22" t="s">
        <v>23</v>
      </c>
      <c r="D23" s="21"/>
      <c r="E23" s="21" t="s">
        <v>15</v>
      </c>
      <c r="F23" s="14">
        <v>150</v>
      </c>
      <c r="G23" s="15">
        <v>1</v>
      </c>
      <c r="H23" s="14">
        <v>2</v>
      </c>
      <c r="I23" s="23"/>
      <c r="J23" s="24">
        <f t="shared" si="0"/>
        <v>0</v>
      </c>
    </row>
    <row r="24" spans="1:10" ht="26.25" x14ac:dyDescent="0.4">
      <c r="A24" s="32">
        <v>22</v>
      </c>
      <c r="B24" s="33" t="s">
        <v>35</v>
      </c>
      <c r="C24" s="21" t="s">
        <v>14</v>
      </c>
      <c r="D24" s="21"/>
      <c r="E24" s="21" t="s">
        <v>37</v>
      </c>
      <c r="F24" s="21">
        <v>3</v>
      </c>
      <c r="G24" s="21">
        <v>2</v>
      </c>
      <c r="H24" s="21">
        <v>1</v>
      </c>
      <c r="I24" s="23"/>
      <c r="J24" s="24">
        <f t="shared" si="0"/>
        <v>0</v>
      </c>
    </row>
    <row r="25" spans="1:10" ht="26.25" x14ac:dyDescent="0.4">
      <c r="A25" s="32">
        <v>23</v>
      </c>
      <c r="B25" s="33" t="s">
        <v>38</v>
      </c>
      <c r="C25" s="22" t="s">
        <v>23</v>
      </c>
      <c r="D25" s="21"/>
      <c r="E25" s="21" t="s">
        <v>15</v>
      </c>
      <c r="F25" s="21">
        <v>4</v>
      </c>
      <c r="G25" s="21">
        <v>1</v>
      </c>
      <c r="H25" s="21">
        <v>1</v>
      </c>
      <c r="I25" s="23"/>
      <c r="J25" s="24">
        <f t="shared" si="0"/>
        <v>0</v>
      </c>
    </row>
    <row r="26" spans="1:10" ht="38.25" x14ac:dyDescent="0.4">
      <c r="A26" s="32">
        <v>24</v>
      </c>
      <c r="B26" s="33" t="s">
        <v>40</v>
      </c>
      <c r="C26" s="22" t="s">
        <v>23</v>
      </c>
      <c r="D26" s="21"/>
      <c r="E26" s="21" t="s">
        <v>15</v>
      </c>
      <c r="F26" s="21">
        <v>33</v>
      </c>
      <c r="G26" s="21">
        <v>1</v>
      </c>
      <c r="H26" s="14">
        <v>1</v>
      </c>
      <c r="I26" s="23"/>
      <c r="J26" s="24">
        <f t="shared" si="0"/>
        <v>0</v>
      </c>
    </row>
    <row r="27" spans="1:10" ht="26.25" x14ac:dyDescent="0.4">
      <c r="A27" s="32">
        <v>25</v>
      </c>
      <c r="B27" s="33" t="s">
        <v>41</v>
      </c>
      <c r="C27" s="14" t="s">
        <v>36</v>
      </c>
      <c r="D27" s="21"/>
      <c r="E27" s="21" t="s">
        <v>15</v>
      </c>
      <c r="F27" s="21">
        <v>4</v>
      </c>
      <c r="G27" s="21">
        <v>1</v>
      </c>
      <c r="H27" s="14">
        <v>1</v>
      </c>
      <c r="I27" s="23"/>
      <c r="J27" s="24">
        <f t="shared" si="0"/>
        <v>0</v>
      </c>
    </row>
    <row r="28" spans="1:10" ht="26.25" x14ac:dyDescent="0.4">
      <c r="A28" s="32">
        <v>26</v>
      </c>
      <c r="B28" s="33" t="s">
        <v>42</v>
      </c>
      <c r="C28" s="14" t="s">
        <v>36</v>
      </c>
      <c r="D28" s="21"/>
      <c r="E28" s="21" t="s">
        <v>15</v>
      </c>
      <c r="F28" s="21">
        <v>1</v>
      </c>
      <c r="G28" s="21">
        <v>1</v>
      </c>
      <c r="H28" s="14">
        <v>1</v>
      </c>
      <c r="I28" s="23"/>
      <c r="J28" s="24">
        <f t="shared" si="0"/>
        <v>0</v>
      </c>
    </row>
    <row r="29" spans="1:10" ht="26.25" x14ac:dyDescent="0.4">
      <c r="A29" s="32">
        <v>27</v>
      </c>
      <c r="B29" s="33" t="s">
        <v>43</v>
      </c>
      <c r="C29" s="14" t="s">
        <v>36</v>
      </c>
      <c r="D29" s="21"/>
      <c r="E29" s="21" t="s">
        <v>15</v>
      </c>
      <c r="F29" s="21">
        <v>1</v>
      </c>
      <c r="G29" s="21">
        <v>1</v>
      </c>
      <c r="H29" s="14">
        <v>1</v>
      </c>
      <c r="I29" s="23"/>
      <c r="J29" s="24">
        <f t="shared" si="0"/>
        <v>0</v>
      </c>
    </row>
    <row r="30" spans="1:10" ht="26.25" x14ac:dyDescent="0.4">
      <c r="A30" s="38">
        <v>28</v>
      </c>
      <c r="B30" s="39" t="s">
        <v>44</v>
      </c>
      <c r="C30" s="40" t="s">
        <v>23</v>
      </c>
      <c r="D30" s="28"/>
      <c r="E30" s="28" t="s">
        <v>15</v>
      </c>
      <c r="F30" s="28">
        <v>8</v>
      </c>
      <c r="G30" s="28">
        <v>1</v>
      </c>
      <c r="H30" s="27">
        <v>1</v>
      </c>
      <c r="I30" s="30"/>
      <c r="J30" s="24">
        <f t="shared" si="0"/>
        <v>0</v>
      </c>
    </row>
    <row r="31" spans="1:10" ht="26.25" x14ac:dyDescent="0.4">
      <c r="A31" s="32">
        <v>29</v>
      </c>
      <c r="B31" s="33" t="s">
        <v>45</v>
      </c>
      <c r="C31" s="21" t="s">
        <v>23</v>
      </c>
      <c r="D31" s="21"/>
      <c r="E31" s="21" t="s">
        <v>15</v>
      </c>
      <c r="F31" s="21">
        <v>5</v>
      </c>
      <c r="G31" s="21">
        <v>1</v>
      </c>
      <c r="H31" s="21">
        <v>1</v>
      </c>
      <c r="I31" s="34"/>
      <c r="J31" s="24">
        <f t="shared" si="0"/>
        <v>0</v>
      </c>
    </row>
    <row r="32" spans="1:10" ht="26.25" x14ac:dyDescent="0.4">
      <c r="A32" s="46" t="s">
        <v>46</v>
      </c>
      <c r="B32" s="46"/>
      <c r="C32" s="46"/>
      <c r="D32" s="46"/>
      <c r="E32" s="46"/>
      <c r="F32" s="46"/>
      <c r="G32" s="46"/>
      <c r="H32" s="46"/>
      <c r="I32" s="46"/>
      <c r="J32" s="41">
        <f>SUM(J3:J31)</f>
        <v>0</v>
      </c>
    </row>
    <row r="33" spans="1:10" ht="26.25" x14ac:dyDescent="0.4">
      <c r="A33" s="47" t="s">
        <v>47</v>
      </c>
      <c r="B33" s="47"/>
      <c r="C33" s="47"/>
      <c r="D33" s="47"/>
      <c r="E33" s="47"/>
      <c r="F33" s="47"/>
      <c r="G33" s="47"/>
      <c r="H33" s="47"/>
      <c r="I33" s="47"/>
      <c r="J33" s="42">
        <f>J32*3</f>
        <v>0</v>
      </c>
    </row>
    <row r="34" spans="1:10" ht="26.25" x14ac:dyDescent="0.4"/>
    <row r="35" spans="1:10" ht="26.25" x14ac:dyDescent="0.4"/>
    <row r="36" spans="1:10" ht="26.25" x14ac:dyDescent="0.4"/>
    <row r="37" spans="1:10" ht="26.25" x14ac:dyDescent="0.4"/>
    <row r="38" spans="1:10" ht="26.25" x14ac:dyDescent="0.4"/>
  </sheetData>
  <mergeCells count="5">
    <mergeCell ref="A1:B1"/>
    <mergeCell ref="C1:F1"/>
    <mergeCell ref="G1:J1"/>
    <mergeCell ref="A32:I32"/>
    <mergeCell ref="A33:I33"/>
  </mergeCells>
  <pageMargins left="0" right="0" top="0.39370078740157505" bottom="0.39370078740157505" header="0" footer="0"/>
  <pageSetup paperSize="0" fitToHeight="0" pageOrder="overThenDown" orientation="landscape" useFirstPageNumber="1" horizontalDpi="0" verticalDpi="0" copies="0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714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Łastowska</dc:creator>
  <cp:lastModifiedBy>Renata Łastowska</cp:lastModifiedBy>
  <cp:revision>14</cp:revision>
  <cp:lastPrinted>2024-05-09T06:07:58Z</cp:lastPrinted>
  <dcterms:created xsi:type="dcterms:W3CDTF">2024-03-07T07:12:40Z</dcterms:created>
  <dcterms:modified xsi:type="dcterms:W3CDTF">2024-05-15T08:31:21Z</dcterms:modified>
</cp:coreProperties>
</file>