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zampub\Desktop\121-2024 BO\"/>
    </mc:Choice>
  </mc:AlternateContent>
  <xr:revisionPtr revIDLastSave="0" documentId="13_ncr:1_{5BD8BFFE-3B98-4669-BA3F-18304DC09366}" xr6:coauthVersionLast="47" xr6:coauthVersionMax="47" xr10:uidLastSave="{00000000-0000-0000-0000-000000000000}"/>
  <bookViews>
    <workbookView xWindow="28680" yWindow="-75" windowWidth="29040" windowHeight="15840" tabRatio="793" activeTab="6" xr2:uid="{17AE3262-7720-4F27-9D0A-163A013292DB}"/>
  </bookViews>
  <sheets>
    <sheet name="P.1 - STAB. KRĘG. C i L" sheetId="1" r:id="rId1"/>
    <sheet name="P.2 - KOLANO" sheetId="3" r:id="rId2"/>
    <sheet name="P.3 - BIODRO" sheetId="9" r:id="rId3"/>
    <sheet name="P.4 - CH.SZCZĘKOWO-TWARZOWA" sheetId="5" r:id="rId4"/>
    <sheet name="P.5 STABILIZACJA TRZONU" sheetId="6" r:id="rId5"/>
    <sheet name="P.6 MAT. ZUŻ. DO STAB" sheetId="7" r:id="rId6"/>
    <sheet name="P.7 REK. KOL., BIOD., BARK.," sheetId="8" r:id="rId7"/>
  </sheets>
  <definedNames>
    <definedName name="_xlnm.Print_Area" localSheetId="1">'P.2 - KOLANO'!$A$1:$K$43</definedName>
    <definedName name="_xlnm.Print_Area" localSheetId="2">'P.3 - BIODRO'!$A$1:$K$41</definedName>
    <definedName name="_xlnm.Print_Area" localSheetId="3">'P.4 - CH.SZCZĘKOWO-TWARZOWA'!$A$1:$K$85</definedName>
    <definedName name="_xlnm.Print_Area" localSheetId="4">'P.5 STABILIZACJA TRZONU'!$A$1:$K$99</definedName>
    <definedName name="_xlnm.Print_Area" localSheetId="6">'P.7 REK. KOL., BIOD., BARK.,'!$A$1:$J$100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7" l="1"/>
  <c r="H87" i="6"/>
  <c r="H72" i="5" l="1"/>
  <c r="H30" i="9" l="1"/>
  <c r="H31" i="3"/>
  <c r="I68" i="1" l="1"/>
</calcChain>
</file>

<file path=xl/sharedStrings.xml><?xml version="1.0" encoding="utf-8"?>
<sst xmlns="http://schemas.openxmlformats.org/spreadsheetml/2006/main" count="1719" uniqueCount="519">
  <si>
    <t>1a</t>
  </si>
  <si>
    <t>Śruba /hak</t>
  </si>
  <si>
    <t>szt.</t>
  </si>
  <si>
    <t>1b</t>
  </si>
  <si>
    <t>Nakrętka</t>
  </si>
  <si>
    <t>1c</t>
  </si>
  <si>
    <t xml:space="preserve">Poprzeczka </t>
  </si>
  <si>
    <t>1d</t>
  </si>
  <si>
    <t>Pręt do 150mm</t>
  </si>
  <si>
    <t>1e</t>
  </si>
  <si>
    <t>Pręt powyżej 150mm</t>
  </si>
  <si>
    <t>1f</t>
  </si>
  <si>
    <t>Łącznik</t>
  </si>
  <si>
    <t>1g</t>
  </si>
  <si>
    <t>Śruba biodrowa</t>
  </si>
  <si>
    <t>1h</t>
  </si>
  <si>
    <t>1i</t>
  </si>
  <si>
    <t xml:space="preserve">Pręt 500 mm </t>
  </si>
  <si>
    <t>1J</t>
  </si>
  <si>
    <t>Przedłużka</t>
  </si>
  <si>
    <t>1k</t>
  </si>
  <si>
    <t>Implant miedzytrzonowy</t>
  </si>
  <si>
    <t>1l</t>
  </si>
  <si>
    <t xml:space="preserve">Sruba fenestrowana </t>
  </si>
  <si>
    <t>1m</t>
  </si>
  <si>
    <t>Kaniula do podawania cementu</t>
  </si>
  <si>
    <t>1n</t>
  </si>
  <si>
    <t xml:space="preserve">Popychacz </t>
  </si>
  <si>
    <t>1o</t>
  </si>
  <si>
    <t xml:space="preserve">Cement </t>
  </si>
  <si>
    <t xml:space="preserve">Mieszalnik z podajnikiem </t>
  </si>
  <si>
    <t>2a</t>
  </si>
  <si>
    <t>Płyta</t>
  </si>
  <si>
    <t>2b</t>
  </si>
  <si>
    <t xml:space="preserve">Wkręt </t>
  </si>
  <si>
    <t>2c</t>
  </si>
  <si>
    <t>Bloker</t>
  </si>
  <si>
    <t xml:space="preserve">metalowy pojemnik na narzędzia , narzędzia  ograniczone do niezbędnego minimum instrumentarium;  </t>
  </si>
  <si>
    <t>3a</t>
  </si>
  <si>
    <t>Implant międzytrzonowy</t>
  </si>
  <si>
    <t>3b</t>
  </si>
  <si>
    <t>Wkręt</t>
  </si>
  <si>
    <t>1 PLIF Oblique / Skośny, peek napylany tytanem</t>
  </si>
  <si>
    <t>L. p.</t>
  </si>
  <si>
    <t>Nazwa handlowa/ Producent</t>
  </si>
  <si>
    <t>Numer katalogowy</t>
  </si>
  <si>
    <t>Opis przedmiotu zamówienia</t>
  </si>
  <si>
    <t>Cena jednostkowa brutto</t>
  </si>
  <si>
    <t>VAT %</t>
  </si>
  <si>
    <t>j.m.</t>
  </si>
  <si>
    <t xml:space="preserve"> Ilość </t>
  </si>
  <si>
    <t xml:space="preserve">Wrtość brutto </t>
  </si>
  <si>
    <t>1.</t>
  </si>
  <si>
    <t>1p</t>
  </si>
  <si>
    <r>
      <rPr>
        <b/>
        <sz val="11"/>
        <color rgb="FF000000"/>
        <rFont val="Arial Narrow"/>
        <family val="2"/>
        <charset val="238"/>
      </rPr>
      <t>Zestaw do stabilizacji przeznasadowe:</t>
    </r>
    <r>
      <rPr>
        <sz val="11"/>
        <color rgb="FF000000"/>
        <rFont val="Arial Narrow"/>
        <family val="2"/>
        <charset val="238"/>
      </rPr>
      <t xml:space="preserve"> wszystkie implanty muszą posiadać system mocowania oparty na jednym elemencie blokującym i tulipanowym charakterze części mocującej śruby,śruba wieloosiowa o kącie wychylenia od osi o  30 stopni, nakrętka bezgwintowa z dwustopniowym systemem blokowania pręta</t>
    </r>
  </si>
  <si>
    <t>2.</t>
  </si>
  <si>
    <t>3.</t>
  </si>
  <si>
    <t>obecność znaczników rtg do określenia położenia klatki w przestrzeni kręgosłupa</t>
  </si>
  <si>
    <t>szerokość implantu od 8mm,10mm , 12mm</t>
  </si>
  <si>
    <t>możliwość napełnienia wiórem kostnym,</t>
  </si>
  <si>
    <t xml:space="preserve">     w zestawie łączniki proste otwarte i zamknięte oraz  śruby biodrowe offsetowe  i łączniki do śrub biodrowych.</t>
  </si>
  <si>
    <t>długość implantu 22mm,26mm,30mm,</t>
  </si>
  <si>
    <t>możliwość zablokowania wieloosiowości śruby na pręcie w celu zachowania krzywizn anatomicznych kręgosłupa przy dystrakcji i kompresji</t>
  </si>
  <si>
    <t xml:space="preserve">     gwint dwuzwojowy dla szybszego wprowadzania śruby do rozmiaru 7.5mm , ujemny kąt pióra gwintu śruby zapewniający zwiększoną siłę zerwania śruby</t>
  </si>
  <si>
    <t>średnica pręta 5,5 mm ( pręt gładki )</t>
  </si>
  <si>
    <t>łączniki poprzeczne mocowane wielokątowo do pręta bez konieczności doginania elementów łącznika</t>
  </si>
  <si>
    <t>w zestawie dostępne pręty proste w rozmiarach od 30mm do 150mm oraz pręty anatomicznie zagięte w rozmiarach od 35mm do 95mm</t>
  </si>
  <si>
    <t>w zestawie pręt do przedłużenia stabilizacji</t>
  </si>
  <si>
    <t>narzędzie do podania implantu umożliwiające blokowanie i odblokowywanie przegubu implantu/ blokowanie odblokowanie ruchomości implantu względem narzędzia</t>
  </si>
  <si>
    <t>kształt typu banan, materiał  tytan ,powierzchnia kontaktu z blaszką graniczną ząbkowana. Implant posiadający otwór zapewniający możliwość wypełnienia go kością lub substytutem kości</t>
  </si>
  <si>
    <t>dwa rozmiary podstawy implantu będącej w bezpośrednim kontakcie z blaszką graniczną o wymiarach 10mmx28mm i  11mmx33mm</t>
  </si>
  <si>
    <t>wysokość implantów 7mm13mm oraz 15mm i 17mm</t>
  </si>
  <si>
    <t xml:space="preserve">Jedno urządzenie służące do wkręcania i blokowania wkręta , wkręt sztywny blokowany za pomocą dodatkowej śruby  i dodatkowego narzędzia . W zestawie narzędzie rewizyjne </t>
  </si>
  <si>
    <t>celowniki do wiercenia i wprowadzania śrub</t>
  </si>
  <si>
    <t>w zestawie wymagane co najmniej dwa rozwieracze trzonów typu CASPAR łamane osiowo  z nakrętkami zabezpieczanymi zeslizgiwanie z pinów (dostępne min. 4 długości pinów)</t>
  </si>
  <si>
    <t>zamykany pojemnik na implanty;</t>
  </si>
  <si>
    <t>implant lordotyczny :7°</t>
  </si>
  <si>
    <t>regulowana wysokość implantów realizowana płynnie</t>
  </si>
  <si>
    <t>implant uzyskujący pożądaną wysokość za pomocą jednostajnego, kontrolowanego rozkręcania w ciele pacjenta, dla zapewnienia optymalnego dopasowania do anatomii</t>
  </si>
  <si>
    <t>implant jednoelementowy materiał Tytan</t>
  </si>
  <si>
    <t>możliwość wypełnienia wiórem kostnym dla uzyskania spondylodezy</t>
  </si>
  <si>
    <t xml:space="preserve">         wielokątowe śruby tulipanowe o walcowym kształcie gwintu z  samogwintującym początkiem śruby dostępne w następujących rozmiarach średnicy : 4.0mm ; 4.5mm ;5.0mm; 5.5mm; 6.5mm; 7.5mm; 8.5mm; długość śrub w zakresie 2090mm , dostępna w zależności od średnicy .śruby  o średnicy 9.0mm i 10.0mm dostepne w długościach 45120mm, w zestawie dostępne śruby monoaksjalne o średnicach 4.0mm,4.5mm,5,5mm,6,5mm,7,5mm,8,5mm i długościach w zakresie 20mm65mm, dostępne w zależności od średnicy śruby</t>
  </si>
  <si>
    <t>w zestawie pręt o długości 300mm i 500mm. Dostępne śruby biodrowe z podwójną średnicą gwintu zewnętrznego . Stabilizacja przeznasadowa z możliwości podania cementu kostnego . Śruby wieloosiowe, samogwintujące o średnicach od 5.5mm do 8.5mm ze skokiem co 1mm. Kąt ruchu śruby w głowie +/_ 30 stopni, walcowy kształt śruby, podwójny zwój gwintu na śrubie w celu szybszego wprowadzania, długość śrub 25mm90mm dostępne w zależności od średnicy śruba kaniulowana, fenestrowana dla wprowadzania cementu kostnego. nakrętka bezgwintowa z dwustopniowym systemem blokowania pręta. W zestawie cement kostny wraz z mieszalnikiem oraz kaniula i popychacz umożliwiający wprowadzenie cementu . Implant Międzytrzonowy TLIF z przegubem blokowanym</t>
  </si>
  <si>
    <t>Wykonane z PEEK przezierne,  implanty do międzykręgowej stabilizacji odcinka szyjnego (poziomy C3C7) połączone na stałe z tytanowym przodem umożliwiającym przykręcenie implantu dwoma śrubami do trzonów</t>
  </si>
  <si>
    <t xml:space="preserve">implanty pakowane sterylnie </t>
  </si>
  <si>
    <t>ząbkowana powierzchnia klatki granicznej</t>
  </si>
  <si>
    <t>wysokości implantów od 8mm do 13mm, stopniowane co 1mm, dodatkow dostępne implanty o wysokościach 15mm i 17mm</t>
  </si>
  <si>
    <t>trzy rozmiary podstawy implantu będącej w bezpośrednim kontakcie z blaszką graniczną trzonu:12X14mm o wysokości w zakresie 1589mm i kątach nachylenia blaszki granicznej: 0°,7°, 6°/10°; 21X23mm o wysokości w zakresie 24mm70mm i kątach nachylenia blaszki granicznej :6°,0°  oraz 25X32mm o wysokości w zakresie 29mm119mm i kątach nachylenia blaszki granicznej :0°,8°,8°,16°,0°/16°</t>
  </si>
  <si>
    <t>Proteza tronu</t>
  </si>
  <si>
    <t>Poręczne, ergonomiczne i ograniczone do niezbędnego minimum instrumentarium, jeden metalowy, zamykany pojemnik na narzędzia oraz implanty</t>
  </si>
  <si>
    <t>4.</t>
  </si>
  <si>
    <t>5.</t>
  </si>
  <si>
    <t>6.</t>
  </si>
  <si>
    <t>haki pedikularne, laminarne oraz off setowe w różnych wielkościach podstaw i wysokościach dostępne</t>
  </si>
  <si>
    <t>Ilość</t>
  </si>
  <si>
    <t>Element piszczelowy stawu kolanowego w opcji zatrzaskowej, cementowany, wykonany z CoCr z wysoce polerowaną powierzchnią górną oraz chropowatą powierzchnią dolną (microblast) posiadający 4 loże na cement z podcięciami 45° na obrzeżach (macrolock). Kompatybilny z wkładką zatrzaskową CR/CS i PS. W dolnej części posiada skrzydełka antyrotacyjne. Dostępny w 10 rozmiarach.</t>
  </si>
  <si>
    <t>Element piszczelowy stawu kolanowego w opcji rotacyjnej, cementowany, wykonany z CoCr z wysoce polerowaną powierzchnią artykulacyjną oraz chropowatą powierzchnią dolną (microblast) posiadający 4 loże na cement z podcięciami 45° na obrzeżach (macrolock). Kompatybilny z wkładką rotacyjną CR/CS i PS. W dolnej części posiada skrzydełka antyrotacyjne. Dostępny w 10 rozmiarach.</t>
  </si>
  <si>
    <t>Element udowy cementowany, anatomiczny (prawy i lewy) o proporcjonalnym i stopniowo zmniejszającym się promieniu. W opcji CR i PS. Grubość w części tylnej dla opcji PS 9mm, a dla opcji CR 8mm. W opcji PS, klatka międzykłykciowa o nachyleniu 18°. Wykonany ze stopu CoCr, w 14 rozmiarach dla każdej ze stron w tym 10 standard oraz 4 wąskie.</t>
  </si>
  <si>
    <t>Element rzepkowy wykonany z polietylenu z przeciwutleniaczem Pentaerythritol Tetrakis stabilizującym wolne rodniki. W opcji okrągły i anatomiczny w rozmiarach 29, 32, 35, 38 i 41mm.</t>
  </si>
  <si>
    <t>Wkładka zatrzaskowa wykonana z polietylenu z przeciwutleniaczem Pentaerythritol Tetrakis stabilizującym wolne rodniki. System zatrzaskowy minimalizujący mikroruchy wkładki do 16µm oraz pozwalający na połączenie elementu udowego i piszczelowego w zakresie +/- 2 rozmiary, wkładka zawsze jest w rozmiarze elementu udowego zachowując optymalne dopasowanie. Opcje CR/CS i PS w 10 rozmiarach o wysokościach 5, 6, 7, 8, 10, 12, 16mm oraz w opcji PS dodatkowo 18 i 20mm.</t>
  </si>
  <si>
    <t>Wkładka rotacyjna wykonana z polietylenu z przeciwutleniaczem Pentaerythritol Tetrakis stabilizującym wolne rodniki. System pozwalający na połączenie elementu udowego i piszczelowego w zakresie +/- 2 rozmiary, wkładka zawsze jest w rozmiarze elementu udowego zachowując optymalne dopasowanie. Opcje CR/CS i PS w 10 rozmiarach o wysokościach 5, 6, 7, 8, 10, 12, 16mm oraz w opcji PS dodatkowo 18 i 20mm.</t>
  </si>
  <si>
    <t>Element udowy stawu kolanowego, bezcementowy, anatomiczny (lewy i prawy) o proporcjonalnym i stopniowo zmniejszającym się promieniu, napylony porowatym tytanem, wykonany ze stopu CoCr. W opcji CR i PS. Grubość w części tylnej dla opcji PS 9mm, a dla opcji CR 8mm. W opcji PS klatka międzykłykciowa o nachyleniu 18°. W 14 rozmiarach dla każdej ze stron w tym 10 rozmiarów standard i 4 rozmiary wąskie.</t>
  </si>
  <si>
    <t>Element piszczelowy stawu kolanowego w opcji rotacyjnej, bezcementowy, napylony porowatym tytanem, wykonany ze stopu CoCr z wysoce polerowaną powierzchnią artykulacji. W części dolnej posiada 4 pegi napylone porowatym tytanem. Kompatybilny z wkładką rotacyjną CR i PS. Dostępny w dziesięciu rozmiarach (1 - 10).</t>
  </si>
  <si>
    <t>Element rewizyjny udowy endoprotezy stawu kolanowego, cementowany, anatomiczny (prawy i lewy) o proporcjonalnym i stopniowo zmniejszającym się promieniu. Grubość w częśći tylnej - 9 mm. Zmienna szerokość boksu (14,1 - 20,2 mm) względem rozmiaru. Posiada konus o stałym kącie 5° koślawości do zamontowania kołenierza przynasadowego, adaptera z offsetem, trzpienia przedłużającego. Wykonany ze stopu CoCr, dostępny w 10 rozmiarach dla każdej ze stron.</t>
  </si>
  <si>
    <t>Element rewizyjny piszczelowy stawu kolanowego w opcji zatrzaskowej, cementowany, wykonany z CoCr z wysoce polerowaną powierzchnią górną oraz chropowatą powierzchnią dolną (microblast) z lożami na cement o głębokości 0,75mm. 2° pochylenie konusa względem tacy. Element piszczelowy dostępny w 10 rozmiarach. Kompatybilny z wkładką pierwotną i rewizyjną.</t>
  </si>
  <si>
    <t>Element rewizyjny piszczelowy stawu kolanowego w opcji rotacyjnej, cementowany, wykonany z CoCr z wysoce polerowaną powierzchnią górną oraz chropowatą powierzchnią dolną (microblast) z lożami na cement o głębokości 0,8mm. 2 stopniowe pochylenie konusa względem tacy. Element piszczelowy dostępny w 9 rozmiarach. Kompatybilny z wkładką pierwotną i rewizyjną.</t>
  </si>
  <si>
    <t>Wkładka zatrzaskowa wykonana z polietylenu z przeciwutleniaczem Pentaerythritol Tetrakis stabilizującym wolne rodniki. System zatrzaskowy minimalizujący mikroruchy wkładki oraz pozwalający na połączenie elementu udowego i piszczelowego w zakresie +/- 2 rozmiary. Rozmiar wkładki dopasowujemy do rozmiaru komponentu udowego 1:1. Spodnia część wkładki posiada 3 zakładki blokujące ją na poziomie tacy piszczelowej. Dodatkowo wzmocniona pinem tytanowym. Wkładka dostępna w wysokościach 6 - 26 mm ze skokiem co 2 mm dla rozmiarów 1-10.</t>
  </si>
  <si>
    <t>Wkładka rotacyjna wykonana z polietylenu z przeciwutleniaczem Pentaerythritol Tetrakis stabilizującym wolne rodniki. System pozwalający na połączenie elementu udowego i piszczelowego w zakresie +/- 2 rozmiary. Rozmiar wkładki dopasowujemy do rozmiaru komponentu udowego 1:1. Dodatkowo wzmocniona tytanowym pinem na całej długości konusa. Wkładka dostępna w wysokościach 6 - 26 mm ze skokiem co 2 mm dla rozmiarów 1-10.</t>
  </si>
  <si>
    <t xml:space="preserve">Augmenty udowe dystalne wykonane z CoCr, cementowane, o grubości 4mm, 8mm, 12mm, 16mm. Posiadające lożę na cement o głębokości 0,8mm.  </t>
  </si>
  <si>
    <t xml:space="preserve">Augmenty udowe tylne wykonane z CoCr, cementowane, o grubości 4mm, 8mm, 12mm. Posiadające lożę na cement o głębokości 0,8mm.  </t>
  </si>
  <si>
    <t xml:space="preserve">Augmenty piszczelowe, wykonane z CoCr, cementowane, dostępne w opcji univwersalnej dla grubości 5 mm oraz opcji LM\RL i RM\LL dla grubości 10mm, 15mm w rozmiarach 1/2, 3/4, 5/6, 7/8, 9/10 odpowiednich dla rozmiarów tacy piszczelowej. </t>
  </si>
  <si>
    <t>Trzpień cementowany, tytanowy, uniwersalny o średnicy 14mm i długości 30mm, 50mm, 80mm, 130mm oraz o średnicy 16mm i długości 80mm i 130mm.</t>
  </si>
  <si>
    <t>Trzpień bezcementowy, tytanowy, antyrotacyjny, uniwersalny do elementu piszczelowego i udowego. Dostępny o średnicy 10mm, 12mm, 14mm, 16mm, 18mm, 20mm, 22mm, 24mm i długościach 60mm, 110mm, 160mm.</t>
  </si>
  <si>
    <t>Adapter rewizyjny, offsetowy 2mm, 4mm, 6mm pozwalający na ustawienie pozycji offsetu w zakresie 360°.</t>
  </si>
  <si>
    <t xml:space="preserve">Kołnierz udowy, symetryczny w opcji cementowanej w rozmiarze 30mm, uzupełniający ubytki kostne wewnątrz przynasady, zapewniający stabilność rotacyjną i progresywnie przenoszący obciążenia poprzez schodkową budowę.  </t>
  </si>
  <si>
    <t xml:space="preserve">Kołnierz udowy, symetryczny w opcji bezcementowej z napyleniem porowatym tytanem w części dystalnej, uzupełniający ubytki kostne wewnątrz przynasady, zapewniający stabilność rotacyjną i progresywnie przenoszący obciążenia poprzez schodkową budowę.  Rozmiary 30mm, 35mm, 40mm, 50mm, 55mm. </t>
  </si>
  <si>
    <t xml:space="preserve">Kołnierz udowy, symetryczny w opcji bezcementowej z napyleniem porowatym tytanem na całej długości, uzupełniający ubytki kostne wewnątrz przynasady, zapewniający stabilność rotacyjną i progresywnie przenoszący obciążenia poprzez schodkową budowę.  Rozmiary 30mm, 35mm, 40mm, 50mm, 55mm. </t>
  </si>
  <si>
    <t xml:space="preserve">szt. </t>
  </si>
  <si>
    <t xml:space="preserve">Kołnierz piszczelowy, symetryczny w opcji cementowanej w rozmiarze 29mm, uzupełniający ubytki kostne wewnątrz przynasady, zapewniający stabilność rotacyjną i progresywnie przenoszący obciążenia poprzez schodkową budowę.  </t>
  </si>
  <si>
    <t>Wkładka rotacyjna wykonana z polietylenu z przeciwutleniaczem stabilizującym wolne rodniki, wzmocniona metalowym rdzeniem, z możliwością związania protezy do systemu zawiasowego poprzez użycie metalowego pinu. W 4 rozmiarach: XXS w grubościach od 12mm do 24 mm ze skokiem co 2mm oraz XS, S, M w grubościach od 12mm do 32mm ze skokiem co 2mm.</t>
  </si>
  <si>
    <t>7.</t>
  </si>
  <si>
    <t>8.</t>
  </si>
  <si>
    <t>9.</t>
  </si>
  <si>
    <t>10.</t>
  </si>
  <si>
    <t>11.</t>
  </si>
  <si>
    <t>12.</t>
  </si>
  <si>
    <t>13.</t>
  </si>
  <si>
    <t>14.</t>
  </si>
  <si>
    <t>15.</t>
  </si>
  <si>
    <t>16.</t>
  </si>
  <si>
    <t>17.</t>
  </si>
  <si>
    <t>18.</t>
  </si>
  <si>
    <t>19.</t>
  </si>
  <si>
    <t>20.</t>
  </si>
  <si>
    <t>21.</t>
  </si>
  <si>
    <t>22.</t>
  </si>
  <si>
    <t>23.</t>
  </si>
  <si>
    <t>24.</t>
  </si>
  <si>
    <t>25.</t>
  </si>
  <si>
    <t>26.</t>
  </si>
  <si>
    <t>Kołnierz piszczelowy, symetryczny w opcji bezcementowej z napyleniem porowatym tytanem na całej długości, uzupełniający ubytki kostne wewnątrz przynasady, zapewniający stabilność rotacyjną i progresywnie przenoszący obciążenia poprzez schodkową budowę. Rozmiary 29mm, 37mm, 45mm, 53mm, 61mm oraz 69mm.</t>
  </si>
  <si>
    <t>Kołnierz piszczelowy, symetryczny w opcji bezcementowej z napyleniem porowatym tytanem w części proksymalnej, uzupełniający ubytki kostne wewnątrz przynasady, zapewniający stabilność rotacyjną i progresywnie przenoszący obciążenia poprzez schodkową budowę. Rozmiary 29mm, 37mm, 45mm, 53mm, 61mm oraz 69mm.</t>
  </si>
  <si>
    <t>PAKIET 2 - KOLANO PIERWOTNE I REWIZYJNE</t>
  </si>
  <si>
    <t>Trzpień, mocowany w przynasadzie, bezcementowy, wykonany ze stopu tytanu, pokryty w części bliższej i kołnierzowej porowatym tytanem oraz w całości hydroksyapatytem, kołnierzowy o geometrii potrójnego stożka. CCD 130°, w 12 rozmiarach, w wersji Standard i High Offset, o długości trzpienia 97 - 119mm. Równomierny wzrost rozmiaru ML o 1 mm między rozmiarami. Lateralizacja o 6mm w rozmiarach 1-4 oraz o 8mm w rozmiarach 5-12. Stożek 12/14, szyjka spłaszczona w płaszczyźnie ML. Dostosowany do technik małoinwazyjnych, instrumentarium posiada frez do przygotowania kości pod kołnierz.</t>
  </si>
  <si>
    <t>Głowa metalowa CoCr o średnicy 22,225mm o długości +4 i +7mm oraz 28mm o długości szyjki +1,5; + 5; +8,5; + 12mm oraz 32mm o długości szyjki +1; +5; + 9; +13mm. Stożek 12/14.</t>
  </si>
  <si>
    <t>Głowa ceramiczna (Biolox Delta) o średnicy: 28mm o długości szyjki +1,5; + 5; +8,5mm oraz 32mm o długości szyjki +1; +5; + 9mm  oraz 36mm o długości szyjki +1,5; + 5; +8,5; + 12mm. Stożek 12/14.</t>
  </si>
  <si>
    <t>Polietylenowa blokada cementu w 7 rozmiarach (8,25 - 23,75mm)</t>
  </si>
  <si>
    <t xml:space="preserve">Trzpień bezcementowy ze stopu tytanu, prosty, prostokątny przekrój poprzeczny, zwężający się dystalnie, w opcji kołnierzowej i bezkołnierzowej oraz w opcji CCD 125° i 135°, (Offset: Standard 135°; High +7mm 135°, Coxa Vara +7mm 125°; Coxa Vara 0mm 125°, Short Neck -5mm 135°). Uniwersalny dla biodra prawego i lewego, na całej długości pokryty hydroksyapatytem (średnia grubość 155µm), posiadający na całej powierzchni wzdłużne i poprzeczne nacięcia umożliwiające bardzo dobrą pierwotna stabilizację. Rozmiary 8 - 20 o długości trzpienia 115 - 190mm w zależności od opcji. Dostępny trzpień dysplastyczny w opcji standardowej i z nadbudową krętarzową rozmiar 6. Stożek 12/14, szyjka spłaszczona w płaszczyźnie ML.   </t>
  </si>
  <si>
    <t xml:space="preserve">Trzpień cementowany, gładki, stalowy, polerowany,  bezkołnierzowy, zwężający się dystalnie o długościach 115 - 190 mm w  11 rozmiarach. W opcji CCD 135°, Offset: Standard 135°; High +7mm 135°. Stożek 12/14, szyjka spłaszczona w płaszczyźnie ML.                                                                                                                                                                                                                                                                                                                                                                        </t>
  </si>
  <si>
    <t>Głowa bipolarna o podwójnej artykulacji (metal - polietylen - metal), posiadająca eliptyczny kształt, o dodatnim mimośrodzie, zapewniająca prawidłowe anatomiczne położenie i właściwe rozmieszczenie działających sił. Dostępna w 23 rozmiarach (39 - 65mm) dla głowy wewnętrznej o średnicy 28mm.</t>
  </si>
  <si>
    <t>Panewka cementowana, wykonana z polietylenu crosslink o średnicy wew. 28mm w rozmiarach 40 - 53 mm, o średnicy wew. 32mm w rozmiarach 45 - 53mm, o średnicy wew. 36mm w rozmiarach 50 - 53 mm. Panewka posiada znacznik radiologiczny i kołnierz dookólny z możliwością docinania.</t>
  </si>
  <si>
    <t xml:space="preserve">Głowa metalowa CoCr o średnicy 36mm o długości szyjki -2, +1,5; + 5; +8,5; + 12, +15,5mm oraz 28mm o długości szyjki +1,5; + 5; +8,5. Stożek 12/14 </t>
  </si>
  <si>
    <t>Wkładka polietylenowa związana crosslink o średnicy wewnętrznej: 28mm w roz. 48 - 50; 32mm w roz. 52 - 76mm; 36mm w roz. 56 - 60mm; 40mm w roz. 62 - 68mm; opcje neutralna oraz lateralizowana z 10-stopniową reorientacją.</t>
  </si>
  <si>
    <t>Panewka hemisferyczna, bezcementowa, pokryta porowatym tytanem  o zaawansowanej strukturze 3D, współczynnik tarcia 1,2 oraz 80% porowatość przy średniej wielkości porów 300µm, posiadająca uniwersalny mechanizm osadzania wkładek polietylenowych i ceramicznych. W opcji bezotworowej w średnicach 44 - 66mm co 2mm oraz z możliwością zastosowania 3 śrub mocujących w średnicach 48 - 66mm co 2mm.</t>
  </si>
  <si>
    <t>Panewka hemisferyczna, bezcementowa, pokryta porowatym tytanem  o zaawansowanej strukturze 3D, współczynnik tarcia 1,2 oraz 80% porowatość przy średniej wielkości porów 300µm, posiadająca uniwersalny mechanizm osadzania wkładek polietylenowych i ceramicznych. Opcja wielootworowa w średnicach 38 - 72mm co 2mm.</t>
  </si>
  <si>
    <t>Wkładka polietylenowa crosslink o średnicy wewnętrznej: 22,225mm neutralna w rozmiarach 38 - 46mm; 28mm neutralna w rozmiarach 44-72mm, z kołnierzem w rozmiarach 48-66mm, lateralizowana 4mm i lateralizowana 4mm z 10-stopniową reorientacją w rozmiarach 48-76mm; 32mm neutralna i z kołnierzem w rozmiarach 52-76mm, lateralizowana 4mm i lateralizowana 4mm z 10- stopniową reorientacją w rozmiarach 48-76mm; 36mm neutralna w rozmiarach 56-76mm oraz lateralizowana 4mm i lateralizowana 4mm z 10-stopniową reorientacją w rozmiarach 52-76mm; 40mm lateralizowana 4mm w rozmiarach 56-60mm.</t>
  </si>
  <si>
    <t xml:space="preserve">Panewka hemisferyczna, bezcementowa, pokryta porowatym tytanem, posiadająca uniwersalny mechanizm osadzania wkładek polietylenowych i ceramicznych. Opcje bezotworowa oraz z możliwością zastosowania 3 śrub mocujących dostępne w średnicach 48 - 66mm co 2mm. Otwory umożliwiające ustawienie śrub w zakresie 34°.
</t>
  </si>
  <si>
    <t>Śruba peryferyjna do kości gąbczastej o średnicy 5mm, w długościach 20 - 80mm co 5mm.</t>
  </si>
  <si>
    <t>Śruba do kości gąbczastej o średnicy 6,5mm, w długościach 15 - 70mm, co 5mm.</t>
  </si>
  <si>
    <t>Zaślepka do panewki bezcementowej.</t>
  </si>
  <si>
    <t>Trzpień rewizyjny bezcementowy, ze stopu tytanu, prosty, zwężający się dystalnie, kołnierzowy. CCD 135°, Offset: Standard 135°; High +7mm 135°. Na całej długości pokryty hydroxyapatytem. Dodatkowo posiadający nacięcia w płaszczyźnie AP i ML zwężającej się części dystalnej umożliwiając dopasowanie trzpienia do krzywizny kości. Uniwersalny dla biodra prawego i lewego. Dostępny w 9 rozmiarach o długościach 180 - 230mm. Stożek 12/14, szyjka spłaszczona w płaszczyźnie ML.</t>
  </si>
  <si>
    <t>Głowa ceramiczna rewizyjna z tytanowym adapterem (Biolox Delta) 28, 32, 36, 40 i 44mm w 3 długościach szyjki.</t>
  </si>
  <si>
    <t>Augmenty rewizyjne uzupełniające rozległe ubytki kostne panewki, wykonane z porowatego tytanu o gąbczastej strukturze. Opcja skośnych podkładek (5°, 10°, 15°) pod augment podpierający. </t>
  </si>
  <si>
    <t>Augmenty rewizyjne uzupełniające rozległe ubytki kostne panewki, wykonane z porowatego tytanu o gąbczastej strukturze. Opcja półkolista posiadająca otwory kierunkowe, wzajemnie prostopadłe na śruby blokowane o średnicy 5.5mm oraz podłużny otwór umożliwiający mocowanie implantu panewki do augmentu za pomocą śruby do kości gąbczastej o średnicy 6,5mm przy jednoczesnym zachowaniu swobody konfiguracji. Augmenty w grubościach 10, 15, 20 i 30mm dla panewek w rozmiarach 50 - 72mm. System zawiera dedykowane narzędzia wraz z przymiarami wyposażone w komplet raszpli umożliwiających opracowanie miejsca pod konkretny wymiar implantu.</t>
  </si>
  <si>
    <t>Augmenty rewizyjne uzupełniające rozległe ubytki kostne panewki, wykonane z porowatego tytanu o gąbczastej strukturze. Augment podpierający (neutralny, lewy i prawy) występujący w rozmiarze 56, 62, 68mm. </t>
  </si>
  <si>
    <t>Śruby blokowane 5,5mm do augmentów półkolistych w długościach 25 - 70mm oraz do augmentów podpierających 14 - 30mm.</t>
  </si>
  <si>
    <t>Panewka rewizyjna, bezcementowa, pokryta porowatym tytanem  o zaawansowanej strukturze 3D, współczynnik tarcia 1,2 oraz 80% porowatość przy średniej wielkości porów 300µm, posiadająca uniwersalny mechanizm osadzania wkładek polietylenowych i ceramicznych. Opcja wielootworowa z dodatkowymi otworami na obwodzie panewki w rozmiarach minimum 54 - 80 mm oraz opcja o pogłębionym dnie w rozmiarach minimum 54 - 72mm, offset 4-6mm w zalezności od rozmiaru.</t>
  </si>
  <si>
    <t>PAKIET 3 - BIODRO PIERWOTNE I REWIZYJNE</t>
  </si>
  <si>
    <t>Płyty i śruby do zabiegów w ramach chirurgii szczękowo-twarzowej - urazowe i rekonstrukcyjne - System 1.2 / 1.5 / 1.8 mm</t>
  </si>
  <si>
    <t>Płyty tytanowe, siatki oczodołowe, pod śruby 1.2 mm, 1.5 mm, 1.8 mm, małe, profil 0.35 mm, 12 otworowe, rozmiar 38x42 mm oraz profil 0.4 mm, 6 otworowe, rozmiar 39x42 mm.</t>
  </si>
  <si>
    <t>Płyty tytanowe, siatki oczodołowe, pod śruby 1.2 mm, 1.5 mm, 1.8 mm, duże, profil 0.35 mm, 12 otworowe, rozmiar 43x47 mm oraz profil 0.4 mm, 6 otworowe, rozmiar 46x47 mm.</t>
  </si>
  <si>
    <t xml:space="preserve">Płyty tytanowe, pod śruby 1.2 mm, 1.5 mm, 1.8 mm, proste, profil 0.6 mm, 4 otworowe, bez mostu, dł. 17 mm, z mostem 6 mm, dł. 18 mm, z mostem 9 mm, dł. 21 mm. </t>
  </si>
  <si>
    <t xml:space="preserve">Płyty tytanowe, pod śruby 1.2 mm, 1.5 mm, 1.8 mm, proste, profil 0.6 mm, 6 otworowe, dł. 26 mm. </t>
  </si>
  <si>
    <t xml:space="preserve">Płyty tytanowe, pod śruby 1.2 mm, 1.5 mm, 1.8 mm, proste, profil 0.6 mm, 8 otworowe, dł. 35 mm. </t>
  </si>
  <si>
    <t xml:space="preserve">Płyty tytanowe, pod śruby 1.2 mm, 1.5 mm, 1.8 mm, proste, profil 0.6 mm, 20 otworowe, dł. 89 mm. </t>
  </si>
  <si>
    <t>Płyty tytanowe, pod śruby 1.2 mm, 1.5 mm, 1.8 mm, w kształcie litery L, kąt 100°, profil 0.6 mm, 4 otworowe (2/2), most 7.5 mm, dł. 15 mm, prawe, lewe.</t>
  </si>
  <si>
    <t>Płyty tytanowe, pod śruby 1.2 mm, 1.5 mm, 1.8 mm, w kształcie litery L, kąt 100°, profil 0.6 mm, 6 otworowe (3/3), most 7.5 mm, dł. 19 mm, prawe, lewe.</t>
  </si>
  <si>
    <t>Płyty tytanowe, pod śruby 1.2 mm, 1.5 mm, 1.8 mm, w kształcie litery L, kąt 100°, profil 0.6 mm, 10 otworowe (4/6), most 7.5 mm, dł. 33 mm, prawe, lewe.</t>
  </si>
  <si>
    <t>Płyty tytanowe, pod śruby 1.2 mm, 1.5 mm, 1.8 mm, w kształcie litery T, profil 0.6 mm, 7 otworowe (3/4), most 6 mm, rozmiar 12x23 mm, 8 otworowe (3/5), rozmiar 12x26 mm.</t>
  </si>
  <si>
    <t>Płyty tytanowe, pod śruby 1.2 mm, 1.5 mm, 1.8 mm, w kształcie litery Y, profil 0.6 mm, 6 otworowe (3/3), most 6 mm, rozmiar 12x23 mm, 8 otworowe (5/3), most 6 mm, rozmiar 16x25 mm.</t>
  </si>
  <si>
    <t>Płyty tytanowe, pod śruby 1.2 mm, 1.5 mm, 1.8 mm, w kształcie litery Z, kąt 100°, profil 0.6 mm, 4 otworowe (2/2), most 7.5 mm, dł. 15 mm, prawe, lewe.</t>
  </si>
  <si>
    <t>Płyty tytanowe, pod śruby 1.2 mm, 1.5 mm, 1.8 mm, w kształcie litery Z, kąt 100°, profil 0.6 mm, 6 otworowe (3/3), most 7.5 mm, dł. 19 mm, prawe, lewe.</t>
  </si>
  <si>
    <t>Płyty tytanowe, pod śruby 1.2 mm, 1.5 mm, 1.8 mm, w kształcie litery X, profil 0.6 mm, 4 otworowe bez mostu, rozmiar 14x14 mm oraz 6 otworowe, most 9 i 12 mm, rozmiar 12x21 mm oraz 12x24 mm.</t>
  </si>
  <si>
    <t>Płyty tytanowe, pod śruby 1.2 mm, 1.5 mm, 1.8 mm, anatomicznie ukształtowane, profil 0.6 mm, 6 otworowe, dł. 25 mm.</t>
  </si>
  <si>
    <t>Płyty tytanowe, pod śruby 1.2 mm, 1.5 mm, 1.8 mm, anatomicznie ukształtowane, profil 0.6 mm, 12 otworowe, dł. 48 mm.</t>
  </si>
  <si>
    <t>Płyty tytanowe, pod śruby 1.2 mm, 1.5 mm, 1.8 mm, dwurzędowe, profil 0.7 mm, 4 otworowe (2x2), rozmiar 8x11 mm, most 4.5x7.5 mm oraz rozmiar 11x11 mm, most 7.5x7.5 mm.</t>
  </si>
  <si>
    <t>Płyty tytanowe, pod śruby 1.2 mm, 1.5 mm, 1.8 mm, dwurzędowe, profil 0.7 mm, 6 otworowe (3x2), rozmiar 11x18 mm, most 7.5x7.5 mm.</t>
  </si>
  <si>
    <t>Płyty tytanowe, pod śruby 1.2 mm, 1.5 mm, 1.8 mm, dwurzędowe, profil 0.7 mm, 8 otworowe (4x2), rozmiar 11x26 mm, most 7.5x7.5 mm</t>
  </si>
  <si>
    <t>Płyty tytanowe, pod śruby 1.2 mm, 1.5 mm, 1.8 mm, dwurzędowe, profil 0.7 mm, 18 otworowe (9x2), rozmiar 11x63 mm, most 7.5x7.5 mm.</t>
  </si>
  <si>
    <t xml:space="preserve">Płyty tytanowe, pod śruby 1.2 mm, 1.5 mm, 1.8 mm, proste, profil 1.0 mm, 4 otworowe, bez mostu, dł. 17 mm, z mostem 6 mm, dł. 19 mm, z mostem 9 mm, dł. 22 mm. </t>
  </si>
  <si>
    <t xml:space="preserve">Płyty tytanowe, pod śruby 1.2 mm, 1.5 mm, 1.8 mm, proste, profil 1.0 mm, 6 otworowe, dł. 26 mm. </t>
  </si>
  <si>
    <t xml:space="preserve">Płyty tytanowe, pod śruby 1.2 mm, 1.5 mm, 1.8 mm, proste, profil 1.0 mm, 8 otworowe, dł. 35 mm. </t>
  </si>
  <si>
    <t xml:space="preserve">Płyty tytanowe, pod śruby 1.2 mm, 1.5 mm, 1.8 mm, proste, profil 1.0 mm, 20 otworowe, dł. 89 mm. </t>
  </si>
  <si>
    <t>27.</t>
  </si>
  <si>
    <t>Płyty tytanowe, pod śruby 1.2 mm, 1.5 mm, 1.8 mm, w kształcie litery L, kąt 100°, profil 1.0 mm, 4 otworowe (2/2), most 7.5 mm, dł. 15 mm oraz 6 otworowe (3/3), most 7.5 mm, dł. 20 mm, prawe, lewe.</t>
  </si>
  <si>
    <t>28.</t>
  </si>
  <si>
    <t>Płyty tytanowe, pod śruby 1.2 mm, 1.5 mm, 1.8 mm, w kształcie litery L, kąt 100°, profil 1.0 mm, 10 otworowe (4/6), most 7.5 mm, dł. 33 mm, prawe, lewe.</t>
  </si>
  <si>
    <t>29.</t>
  </si>
  <si>
    <t>Płyty tytanowe, pod śruby 1.2 mm, 1.5 mm, 1.8 mm, w kształcie litery T, profil 1.0 mm, 7 otworowe (3/4), most 6 mm, rozmiar 13x23 mm, 8 otworowe (3/5), rozmiar 13x26 mm.</t>
  </si>
  <si>
    <t>30.</t>
  </si>
  <si>
    <t>Płyty tytanowe, pod śruby 1.2 mm, 1.5 mm, 1.8 mm, w kształcie litery Y, profil 1.0 mm, 6 otworowe (3/3), most 6 mm, rozmiar 12x23 mm, 8 otworowe (5/3), most 6 mm, rozmiar 16x25 mm.</t>
  </si>
  <si>
    <t>31.</t>
  </si>
  <si>
    <t>Płyty tytanowe, pod śruby 1.2 mm, 1.5 mm, 1.8 mm, w kształcie litery Z, kąt 100°, profil 1.0 mm, 4 otworowe (2/2), most 7.5 mm, dł. 15 mm oraz 6 otworowe (3/3), most 7.5 mm, dł. 19 mm, prawe, lewe.</t>
  </si>
  <si>
    <t>32.</t>
  </si>
  <si>
    <t>Płyty tytanowe, pod śruby 1.2 mm, 1.5 mm, 1.8 mm, w kształcie litery X, profil 1.0 mm, 4 otworowe bez mostu, rozmiar 15x15 mm oraz 6 otworowe, most 9 i 12 mm, rozmiar 12x21 mm oraz 12x24 mm.</t>
  </si>
  <si>
    <t>33.</t>
  </si>
  <si>
    <t>Płyty tytanowe, pod śruby 1.2 mm, 1.5 mm, 1.8 mm, anatomicznie ukształtowane, profil 1.0 mm, 6 otworowe, dł. 26 mm.</t>
  </si>
  <si>
    <t>34.</t>
  </si>
  <si>
    <t>Płyty tytanowe, pod śruby 1.2 mm, 1.5 mm, 1.8 mm, anatomicznie ukształtowane, profil 1.0 mm, 12 otworowe, dł. 48 mm.</t>
  </si>
  <si>
    <t>35.</t>
  </si>
  <si>
    <t xml:space="preserve">Śruby tytanowe, korowe, średnica 1.2 mm, dł. 4-11 mm, otwór heksagonalny w głowie śruby. </t>
  </si>
  <si>
    <t>36.</t>
  </si>
  <si>
    <t xml:space="preserve">Śruby tytanowe, korowe, średnica 1.5 mm, dł. 4-11 mm, otwór heksagonalny w głowie śruby. </t>
  </si>
  <si>
    <t>37.</t>
  </si>
  <si>
    <t xml:space="preserve">Śruby tytanowe, korowe, samowiercące, średnica 1.5 mm, dł. 4-9 mm, otwór heksagonalny w głowie śruby. </t>
  </si>
  <si>
    <t>38.</t>
  </si>
  <si>
    <t xml:space="preserve">Śruby tytanowe, korowe, średnica 1.8 mm, dł. 4-11 mm, otwór heksagonalny w głowie śruby. </t>
  </si>
  <si>
    <t>II.</t>
  </si>
  <si>
    <t>Płyty i śruby do zabiegów w ramach chirurgii szczękowo-twarzowej - urazowe i rekonstrukcyjne - System 2.0 / 2.3 / 2.5 mm</t>
  </si>
  <si>
    <t>Płyty tytanowe, pod śruby 2.0 mm, 2.3 mm, 2.5 mm, proste, profil 1.0 mm, 4 otworowe, bez mostu, dł. 23 mm i z mostem 9 mm, dł. 26 mm.</t>
  </si>
  <si>
    <t>Płyty tytanowe, pod śruby 2.0 mm, 2.3 mm, 2.5 mm, proste, profil 1.0 mm, 6 otworowe, bez mostu, dł. 35 mm, z mostem 9 mm, dł. 38 mm i z mostem 12 mm, dł. 41 mm.</t>
  </si>
  <si>
    <t>Płyty tytanowe, pod śruby 2.0 mm, 2.3 mm, 2.5 mm, proste, profil 1.0 mm, 20 otworowe, dł. 119 mm.</t>
  </si>
  <si>
    <t>Płyty tytanowe, pod śruby 2.0 mm, 2.3 mm, 2.5 mm, do kłykcia żuchwy, profil 1.0 mm, 4 otworowe, rozmiar 14x13 mm oraz 14x14 mm.</t>
  </si>
  <si>
    <t>Płyty tytanowe, pod śruby 2.0 mm, 2.3 mm, 2.5 mm, do kłykcia żuchwy, profil 1.0 mm, 9 otworowe, rozmiar 22x24 mm.</t>
  </si>
  <si>
    <t>Płyty tytanowe, pod śruby 2.0 mm, 2.3 mm, 2.5 mm, do kłykcia żuchwy, typu delta, profil 1.0 mm, 4 otworowe, w tym 3 otwory kompresyjne, rozmiar 12x20 mm.</t>
  </si>
  <si>
    <t>Płyty tytanowe, pod śruby 2.0 mm, 2.3 mm, 2.5 mm, do kąta żuchwy, dwurzędowe, profil 1.0 mm, 11 otworowe, rozmiar 50x30 mm, prawe, lewe.</t>
  </si>
  <si>
    <t>Płyty tytanowe, pod śruby 2.0 mm, 2.3 mm, 2.5 mm, do żuchwy, dwurzędowe, przyśrodkowe, profil 1.0 mm, 9 otworowe, rozmiar 53x11 mm.</t>
  </si>
  <si>
    <t>Płyty tytanowe, pod śruby 2.0 mm, 2.3 mm, 2.5 mm, dwurzędowe, kompresyjne, profil 1.0 mm, 4 otworowe (2+2), rozmiar 20x11 mm.</t>
  </si>
  <si>
    <t>Płyty tytanowe, pod śruby 2.0 mm, 2.3 mm, 2.5 mm, dwurzędowe, profil 1.0 mm, 8 otworowe (4+4), w tym 4 otwory kompresyjne, rozmiar 35x11 mm oraz 35x12 mm.</t>
  </si>
  <si>
    <t>Płyty tytanowe, pod śruby 2.0 mm, 2.3 mm, 2.5 mm, proste, do kości atroficznej, profil 1.0 mm, 8 otworowe, most 6 mm, dł. 47 mm, most 9 mm, dł. 50 mm i 10 otworowe, most 12 mm, dł. 65 mm.</t>
  </si>
  <si>
    <t>Płyty tytanowe, pod śruby 2.0 mm, 2.3 mm, 2.5 mm, do kąta żuchwy, dwurzędowe, profil 1.3 mm, 11 otworowe, rozmiar 50x31 mm, prawe, lewe. Blokowane - pozwalające na wprowadzenie śruby w zakresie kąta +/- 15 stopni, blokowanie w systemie trójpunktowego bezgwintowego blokowania na docisk.</t>
  </si>
  <si>
    <t>Płyty tytanowe, pod śruby 2.0 mm, 2.3 mm, 2.5 mm, do żuchwy, dwurzędowe, przyśrodkowe, profil 1.3 mm, 9 otworowe, rozmiar 54x11 mm. Blokowane - pozwalające na wprowadzenie śruby w zakresie kąta +/- 15 stopni, blokowanie w systemie trójpunktowego bezgwintowego blokowania na docisk.</t>
  </si>
  <si>
    <t>Płyty tytanowe, pod śruby 2.0 mm, 2.3 mm, 2.5 mm, do żuchwy, dwurzędowe, przyśrodkowe, profil 1.3 mm, 16 otworowe, rozmiar 96x13 mm. Blokowane - pozwalające na wprowadzenie śruby w zakresie kąta +/- 15 stopni, blokowanie w systemie trójpunktowego bezgwintowego blokowania na docisk.</t>
  </si>
  <si>
    <t>Płyty tytanowe, pod śruby 2.0 mm, 2.3 mm, 2.5 mm, do kości atroficznej, dwurzędowe, profil 1.3 mm, 11 otworowe, rozmiar 61x19 mm, prawe, lewe. Blokowane - pozwalające na wprowadzenie śruby w zakresie kąta +/- 15 stopni, blokowanie w systemie trójpunktowego bezgwintowego blokowania na docisk.</t>
  </si>
  <si>
    <t xml:space="preserve">Śruby tytanowe, korowe, średnica 2.0 mm, dł. 4-19 mm, otwór heksagonalny w głowie śruby. </t>
  </si>
  <si>
    <t xml:space="preserve">Śruby tytanowe, korowe, samowiercące, średnica 2.0 mm, dł. 5-11 mm, otwór heksagonalny w głowie śruby. </t>
  </si>
  <si>
    <t xml:space="preserve">Śruby tytanowe, blokowane, samowiercące, bezgwintowa głowa śruby, średnica 2.0 mm, dł. 6-8 mm, otwór heksagonalny w głowie śruby. </t>
  </si>
  <si>
    <t xml:space="preserve">Śruby tytanowe, blokowane, bezgwintowa głowa śruby, średnica 2.0 mm, dł. 5-15 mm, otwór heksagonalny w głowie śruby. </t>
  </si>
  <si>
    <t xml:space="preserve">Śruby tytanowe, korowe, średnica 2.3 mm, dł. 5-19 mm, otwór heksagonalny w głowie śruby. </t>
  </si>
  <si>
    <t xml:space="preserve">Śruby tytanowe, blokowane, bezgwintowa głowa śruby, średnica 2.3 mm, dł. 7-19 mm, otwór heksagonalny w głowie śruby. </t>
  </si>
  <si>
    <t xml:space="preserve">Śruby tytanowe, blokowane, bezgwintowa głowa śruby, średnica 2.5 mm, dł. 7-19 mm, otwór heksagonalny w głowie śruby. </t>
  </si>
  <si>
    <t xml:space="preserve">Śruby tytanowe IMF, średnica 2.0 mm, z kołnierzem naśluzówkowym, dł. 8,11 mm oraz bez kołnierza, dł. 8, 11, 14 mm, otwór heksagonalny w głowie śruby, 2 sztuki w opakowaniu. </t>
  </si>
  <si>
    <t>Płyty tytanowe, pod śruby 2.0 mm, 2.3 mm, 2.5 mm, profil 1.0 mm, 6 otworowe, do kąta żuchwy, anatomicznie skręcone 70 °,  most 9 mm, dł. 41 mm, prawe, lewe.</t>
  </si>
  <si>
    <r>
      <t xml:space="preserve">Siatki tytanowe, sterylne, pod śruby 1.2 mm, 1.5 mm, 1.8 mm, profil 0.25 mm, 04 mm, 0.6 mm, rozmiar 50x50 mm, </t>
    </r>
    <r>
      <rPr>
        <sz val="11"/>
        <rFont val="Arial Narrow"/>
        <family val="2"/>
        <charset val="238"/>
      </rPr>
      <t>sterylne.</t>
    </r>
  </si>
  <si>
    <r>
      <t>Siatki tytanowe, sterylne, pod śruby 1.2 mm, 1.5 mm, 1.8 mm, profil 0.25 mm, 04 mm, 0.6 mm, rozmiar 100x100 mm,</t>
    </r>
    <r>
      <rPr>
        <sz val="11"/>
        <rFont val="Arial Narrow"/>
        <family val="2"/>
        <charset val="238"/>
      </rPr>
      <t xml:space="preserve"> sterylne</t>
    </r>
    <r>
      <rPr>
        <sz val="11"/>
        <color theme="1"/>
        <rFont val="Arial Narrow"/>
        <family val="2"/>
        <charset val="238"/>
      </rPr>
      <t>.</t>
    </r>
  </si>
  <si>
    <t>PAKIET 1 - ZESTAW DO STABILIZACJI KRĘGOSŁUPA W ODCINKU SZYJNYM I LĘDŹWIOWYM</t>
  </si>
  <si>
    <t>wbijane implanty lędźwiowe typu PLIF Oblique / Skośne, możliwość implantacji w technice minimalnie inwazyjnej lub otwartej, przód klatki w kształcie klina ułatwiający implantację i umożliwiający wprowadzenie implantu bez wstępnej dystrakcji, obły kształt implantu w płaszczyźnie strzałkowej celem pełnego kontaktu z blaszkami trzonów ,wyprofilowany anatomicznie kształt dystraktorów / przymiarów celem łatwiejszego przygotowania przestrzeni pod implantację  klatki.</t>
  </si>
  <si>
    <t>klinowy kształt odtwarzający anatomię kręgosłupa szyjnego lub implant prosty, obecność znaczników radiologicznych, trzy rozmiary  podstawy implantu: 12x14mm,14x16mm,15x18mm , wysokość klatki w zakresie 512mm, otwór wewnątrz implantu umożliwiający umieszczenie wiórów kostnych, materiału syntetycznego lub przerost kostny. Dostępne implanty o nastepujących kątach w płaszczyźnie strzałkowej: 0˚,7˚,12˚.</t>
  </si>
  <si>
    <t>Nazwa handlowa/ Producent **</t>
  </si>
  <si>
    <t>Numer katalogowy **</t>
  </si>
  <si>
    <t>Wartość pakietu:</t>
  </si>
  <si>
    <t xml:space="preserve">TAK/NIE        </t>
  </si>
  <si>
    <t>39.</t>
  </si>
  <si>
    <t>40.</t>
  </si>
  <si>
    <t>52.</t>
  </si>
  <si>
    <t>41.</t>
  </si>
  <si>
    <t>42.</t>
  </si>
  <si>
    <t>43.</t>
  </si>
  <si>
    <t>44.</t>
  </si>
  <si>
    <t>45.</t>
  </si>
  <si>
    <t>46.</t>
  </si>
  <si>
    <t>47.</t>
  </si>
  <si>
    <t>48.</t>
  </si>
  <si>
    <t>49.</t>
  </si>
  <si>
    <t>61.</t>
  </si>
  <si>
    <t>50.</t>
  </si>
  <si>
    <t>51.</t>
  </si>
  <si>
    <t>64.</t>
  </si>
  <si>
    <t>53.</t>
  </si>
  <si>
    <t>54.</t>
  </si>
  <si>
    <t>55.</t>
  </si>
  <si>
    <t>56.</t>
  </si>
  <si>
    <t>57.</t>
  </si>
  <si>
    <t>58.</t>
  </si>
  <si>
    <t>59.</t>
  </si>
  <si>
    <t>60.</t>
  </si>
  <si>
    <t>62.</t>
  </si>
  <si>
    <t>63.</t>
  </si>
  <si>
    <t>kpl.</t>
  </si>
  <si>
    <t>65.</t>
  </si>
  <si>
    <t>66.</t>
  </si>
  <si>
    <t>67.</t>
  </si>
  <si>
    <t>68.</t>
  </si>
  <si>
    <t>69.</t>
  </si>
  <si>
    <t>70.</t>
  </si>
  <si>
    <t>71.</t>
  </si>
  <si>
    <t>72.</t>
  </si>
  <si>
    <t>73.</t>
  </si>
  <si>
    <t>74.</t>
  </si>
  <si>
    <t>op.zbiorcze    (magazynek)</t>
  </si>
  <si>
    <t>75.</t>
  </si>
  <si>
    <t>76.</t>
  </si>
  <si>
    <r>
      <t xml:space="preserve">Śródszpikowy gwóźdź blokowany </t>
    </r>
    <r>
      <rPr>
        <sz val="11"/>
        <color theme="1"/>
        <rFont val="Arial Narrow"/>
        <family val="2"/>
        <charset val="238"/>
      </rPr>
      <t>do kości piszczelowej tytanowy, w przekroju zbliżony do trójkąta, w części bliższej co najmniej 5 otworów, 4 gwintowane i 1 kompresyjny zapewniających opcję blokowania w co najmniej 3 różnych płaszczyznach, w części dalszej min. 5 otworów gwintowanych, środek skrajnego otworu max. 5mm od końca gwoździa,  3ºowe odgięcie w części dystalnej na dł. ok.5-6cm; odgięcie proksymalne łagodne, 10º, o dużym promieniu gięcia,  gwoździe kaniulowane ø 8-11mm poszczególne średnice gwoździ barwione w odmiennych kolorach, dł. 270-405 mm, również gwoździe piszczelowe wsteczne w wersji lewej i prawej fi10-12mm dł.180-320mm, gwoździe pakowane sterylnie w oddzielnych oznakowanych pudełkach.</t>
    </r>
  </si>
  <si>
    <r>
      <t>Wkręty blokujące</t>
    </r>
    <r>
      <rPr>
        <sz val="11"/>
        <color theme="1"/>
        <rFont val="Arial Narrow"/>
        <family val="2"/>
        <charset val="238"/>
      </rPr>
      <t xml:space="preserve"> z gwintem dwustopniowym Ø 4,0 ; 4,5 ; 5,0 i 5,5 mm z łbem cylindrycznym o wys. do 4mm i średnicy do 6mm ułatwiającym prowadzenie wkrętu w tulei , dł. wkrętu 30-90 mm, gniazda wkrętów gwiazdkowe, poszczególne średnice wkrętów barwione w odmiennych kolorach dla ułatwienia identyfikacji.</t>
    </r>
  </si>
  <si>
    <r>
      <t>Śruba</t>
    </r>
    <r>
      <rPr>
        <sz val="11"/>
        <color theme="1"/>
        <rFont val="Arial Narrow"/>
        <family val="2"/>
        <charset val="238"/>
      </rPr>
      <t xml:space="preserve"> zaślepiająca i kompresyjna gniazda gwiazdkowe pod ten sam wkrętak co wkręty blokujące.</t>
    </r>
  </si>
  <si>
    <r>
      <t>Płytka piszczelowa</t>
    </r>
    <r>
      <rPr>
        <sz val="11"/>
        <color theme="1"/>
        <rFont val="Arial Narrow"/>
        <family val="2"/>
        <charset val="238"/>
      </rPr>
      <t xml:space="preserve"> </t>
    </r>
    <r>
      <rPr>
        <b/>
        <sz val="11"/>
        <color theme="1"/>
        <rFont val="Arial Narrow"/>
        <family val="2"/>
        <charset val="238"/>
      </rPr>
      <t>L</t>
    </r>
    <r>
      <rPr>
        <sz val="11"/>
        <color theme="1"/>
        <rFont val="Arial Narrow"/>
        <family val="2"/>
        <charset val="238"/>
      </rPr>
      <t>- kształtna i zaokrąglona do bliższej nasady kości piszczelowej  tytanowa blokowana, z ograniczonym kontaktem, prawa i lewa, anatomicznie kształtowana, posiadająca 5-6 otworów gwintowanych w części nasadowej oraz 4-10 oddzielnych otworów gwintowanych i min. jeden otwór kompresyjny w części trzonowej. Również płytka z dwoma równoległymi rzędami otworów gwintowanych w części nasadowej dających możliwość wielokierunkowego blokowania oraz płytka piszczelowa bliższa tylna szeroka i wąska. Otwory gwintowane posiadające gwint na całym obwodzie, a otwory kompresyjne dające możliwość dwukierunkowej kompresji. Na płycie min. 2 otwory pod druty Kirschnera fi 2,0mm do wstępnej stabilizacji, płyty barwione na kolor odpowiadający kolorowi wkrętu blokowanego z jakim współpracują.  Płyty pakowane sterylnie w oddzielnych oznakowanych i zafoliowanych pudełkach.</t>
    </r>
  </si>
  <si>
    <r>
      <t xml:space="preserve">Płytki tytanowe piszczelowe </t>
    </r>
    <r>
      <rPr>
        <sz val="11"/>
        <color theme="1"/>
        <rFont val="Arial Narrow"/>
        <family val="2"/>
        <charset val="238"/>
      </rPr>
      <t>dalsze do złamań dalszej nasady kości piszczelowej Płytka przyśrodkowa, z ograniczonym kontaktem, anatomicznie kształtowana, rozszerzająca się trapezowo i spłaszczona w części nasadowej, lewa i prawa, z min. 9 otworami gwintowanymi pod wkręty fi 3,5mm w części nasadowej o kątowym ustawieniu oraz 4-12 oddzielnymi otworami gwintowanymi i min.jednym kompresyjnym w części trzonowej pokrytymi wkrętami fi 3,5mm. Również płytka przyśrodkowa w formie krzyża posiadająca min. 17 otworów gwintowanych  w części nasadowej, z możliwością profilowania i docinania, w części trzonowej 7 i 9 par oddzielnych otworów, kompresyjnego i gwintowanego pod wkręty fi 3,5mm, otwory kompresyjne dające możliwość dwukierunkowej kompresji, a otwory gwintowane z gwintem na całym obwodzie, płyty barwione na kolor odpowiadający kolorowi wkrętu blokowanego z jakim współpracują. Płyty pakowane sterylnie w oddzielnych oznakowanych i zafoliowanych pudełkach.</t>
    </r>
  </si>
  <si>
    <r>
      <t>Płytki tytanowe piszczelowe L -</t>
    </r>
    <r>
      <rPr>
        <sz val="11"/>
        <color theme="1"/>
        <rFont val="Arial Narrow"/>
        <family val="2"/>
        <charset val="238"/>
      </rPr>
      <t xml:space="preserve"> kształtne, przednio-boczne, do złamań dalszej nasady kości piszczelowej anatomicznie kształtowane, lewe i prawe, z min. 7 otworami gwintowanymi w części poprzecznej nasadowej pod wkręty fi3,5mm, posiadajace 5-11 oddzielnych otworów gwintowanych i min. jeden kompresyjny w części trzonowej pod wkręty fi 3,5mm, otwory w części nasadowej poprzecznej usytuowane dwurzędowo, otwory kompresyjne dające możliwość dwukierunkowej kompresji, a otwory gwintowane z gwintem na całym obwodzie, płyty barwione na kolor odpowiadający kolorowi wkrętu blokowanego z jakim współpracują. Płyty pakowane sterylnie w oddzielnych oznakowanych i zafoliowanych pudełkach.</t>
    </r>
  </si>
  <si>
    <r>
      <t>Płytki blokowane tytanowe strzałkowe</t>
    </r>
    <r>
      <rPr>
        <sz val="11"/>
        <color theme="1"/>
        <rFont val="Arial Narrow"/>
        <family val="2"/>
        <charset val="238"/>
      </rPr>
      <t xml:space="preserve"> dalsze boczne anatomicznie kształtowane, lewe i prawe, z min. 6 otworami gwintowanymi w części nasadowej oraz min. jednym owalnym, pod wkręty korowe fi 3,5mm, w części trzonowej posiadające 4-10 oddzielnych otworów, gwintowanych i kompresyjnych, otwory kompresyjne dające możliwość dwukierunkowej kompresji, a otwory gwintowane na całym obwodzie, płyty barwione na kolor odpowiadający kolorowi wkrętu blokowanego z jakim współpracują.</t>
    </r>
  </si>
  <si>
    <r>
      <t>Wkręty do płyt tytanowych blokowanych</t>
    </r>
    <r>
      <rPr>
        <sz val="11"/>
        <color theme="1"/>
        <rFont val="Arial Narrow"/>
        <family val="2"/>
        <charset val="238"/>
      </rPr>
      <t>  z łbem gwintowanym i gniazdem gwiazdkowym śr. 3,5mm dł. 12-85mm, łeb z częścią gwintowaną walcową  i niegwintowaną, dociskową. Wkręty barwione w kolorze płyt z jakimi współpracują i każda średnica w innym kolorze dla ułatwienia identyfikacji.</t>
    </r>
  </si>
  <si>
    <r>
      <t xml:space="preserve">Wkręty tytanowe korowe </t>
    </r>
    <r>
      <rPr>
        <sz val="11"/>
        <color theme="1"/>
        <rFont val="Arial Narrow"/>
        <family val="2"/>
        <charset val="238"/>
      </rPr>
      <t>z łbem zaokrąglonym i gniazdem gwiazdkowym barwione na kolor inny niż wkręty blokowane, śr. 3,5mm dł.12-85 mm.</t>
    </r>
  </si>
  <si>
    <r>
      <t>Gwoździe blokowane do kości udowej tytanowe</t>
    </r>
    <r>
      <rPr>
        <sz val="11"/>
        <color theme="1"/>
        <rFont val="Arial Narrow"/>
        <family val="2"/>
        <charset val="238"/>
      </rPr>
      <t>, anatomiczne prawe i lewe, wprowadzane od boku krętarza, posiadające min. 5 otworów w części bliższej dających różne możliwości blokowania (w tym dwa doszyjkowe), jak również min. 5 otworów w części dalszej z czego 4 gwintowane, gwoździe posiadające spiralne żłobienie ułatwiające wprowadzanie gwoździa . Średnice gwoździ od 9-12mm oznaczone kolorami dla ułatwienia identyfikacji, również dodatkowe rozróżnienie kolorystyczne gwoździ lewych i prawych w obrębie danej średnicy, dł. gwoździ 300-460mm, gwóźdź krótki  uniwersalny do kości lewej i prawej dł.180, 200mm. Gwoździe pakowane sterylnie w oddzielnych zafoliowanych i oznakowanych pudełkach.</t>
    </r>
  </si>
  <si>
    <r>
      <t>Wkręty blokujące z gwintem dwustopniowym</t>
    </r>
    <r>
      <rPr>
        <sz val="11"/>
        <color theme="1"/>
        <rFont val="Arial Narrow"/>
        <family val="2"/>
        <charset val="238"/>
      </rPr>
      <t xml:space="preserve"> Ø5,0 i 5,5 mm z łbem cylindrycznym o wys. do 4mm i średnica do 6mm ułatwiającym prowadzenie wkrętu w tulei , dł. wkrętu 30-90 mm, gniazda wkrętów gwiazdkowe, poszczególne średnice wkrętów barwione w odmiennych kolorach dla ułatwienia identyfikacji</t>
    </r>
  </si>
  <si>
    <r>
      <t>Wkręty blokujące rekonstrukcyjne</t>
    </r>
    <r>
      <rPr>
        <sz val="11"/>
        <color theme="1"/>
        <rFont val="Arial Narrow"/>
        <family val="2"/>
        <charset val="238"/>
      </rPr>
      <t xml:space="preserve"> kaniulowane o średnicy 7,5mm z łbem cylindrycznym i gniazdem gwiazdkowym. Dł. 50-120mm.</t>
    </r>
  </si>
  <si>
    <r>
      <t>Śruba</t>
    </r>
    <r>
      <rPr>
        <sz val="11"/>
        <color theme="1"/>
        <rFont val="Arial Narrow"/>
        <family val="2"/>
        <charset val="238"/>
      </rPr>
      <t xml:space="preserve"> zaślepiająca  wysokości 0-15 i kompresyjna z gniazdem gwiazdkowym.</t>
    </r>
  </si>
  <si>
    <r>
      <t>Gwóźdź śródszpikowy typu Gamma</t>
    </r>
    <r>
      <rPr>
        <sz val="11"/>
        <color theme="1"/>
        <rFont val="Arial Narrow"/>
        <family val="2"/>
        <charset val="238"/>
      </rPr>
      <t xml:space="preserve"> tytanowy, o kącie trzonowo- szyjkowym 125-135°, kaniulowany, średnica gwoździa w części bliższej od 16-17mm, blokowane doszyjkowo jedną śrubą kaniulowaną Ø10,5-11 mm lub dwiema śrubami kaniulowanymi, Ø gwoździa w części trzonowej 10-12 mm, dł. gwoździa 180-200 mm, poszczególne średnice barwione odmiennymi kolorami w celu ułatwienia identyfikacji.Gwoździe pakowane sterylnie w oddzielnych zafoliowanych i oznakowanych pudełkach.</t>
    </r>
  </si>
  <si>
    <r>
      <t>Śruba</t>
    </r>
    <r>
      <rPr>
        <sz val="11"/>
        <color theme="1"/>
        <rFont val="Arial Narrow"/>
        <family val="2"/>
        <charset val="238"/>
      </rPr>
      <t xml:space="preserve"> zespalająca kaniulowana  Ø 10,5-11mm dł.75-120 z kołnierzem zabezpieczającym przed migracją, śruby pakowane sterylnie w oddzielnych zafoliowanych i oznakowanych pudełkach.</t>
    </r>
  </si>
  <si>
    <r>
      <t>Śruba lita</t>
    </r>
    <r>
      <rPr>
        <sz val="11"/>
        <color theme="1"/>
        <rFont val="Arial Narrow"/>
        <family val="2"/>
        <charset val="238"/>
      </rPr>
      <t xml:space="preserve"> lub kaniulowana antyrotacyjna Ø 5,0-6,5m dł.70-110, śruby pakowane sterylnie w oddzielnych zafoliowanych i oznakowanych pudełkach.</t>
    </r>
  </si>
  <si>
    <r>
      <t>Śruba</t>
    </r>
    <r>
      <rPr>
        <sz val="11"/>
        <color theme="1"/>
        <rFont val="Arial Narrow"/>
        <family val="2"/>
        <charset val="238"/>
      </rPr>
      <t xml:space="preserve"> kompresyjna i ustalająca.</t>
    </r>
  </si>
  <si>
    <r>
      <t>Śruba</t>
    </r>
    <r>
      <rPr>
        <sz val="11"/>
        <color theme="1"/>
        <rFont val="Arial Narrow"/>
        <family val="2"/>
        <charset val="238"/>
      </rPr>
      <t xml:space="preserve"> zaślepiająca do gwoździa i śruby zespalającej.</t>
    </r>
  </si>
  <si>
    <r>
      <t>Wkręt blokujący</t>
    </r>
    <r>
      <rPr>
        <sz val="11"/>
        <color theme="1"/>
        <rFont val="Arial Narrow"/>
        <family val="2"/>
        <charset val="238"/>
      </rPr>
      <t xml:space="preserve"> Ø 4,5-5,5 mm z łbem cylindrycznym, dł. 30-80 mm.</t>
    </r>
  </si>
  <si>
    <r>
      <t>Gwóźdź śródszpikowy krętarzowy tytanowy</t>
    </r>
    <r>
      <rPr>
        <sz val="11"/>
        <color theme="1"/>
        <rFont val="Arial Narrow"/>
        <family val="2"/>
        <charset val="238"/>
      </rPr>
      <t>, długi, lewy i prawy , kaniulowany o kącie trzonowo- szyjkowym 125, 130, 135°, z możliwością użycia drugiej śruby szyjkowej , oraz z profilowanym przejściem (spłaszczeniem) części stożkowej gwoździa ułatwiającym jego implantację. Średnica gwoździa 10-11mm, dł. 280-420mm, gwoździe pakowane sterylnie w oddzielnych zafoliowanych i oznakowanych pudełkach.</t>
    </r>
  </si>
  <si>
    <r>
      <t>Płytka tytanowa blokowana prosta szeroka,</t>
    </r>
    <r>
      <rPr>
        <sz val="11"/>
        <color theme="1"/>
        <rFont val="Arial Narrow"/>
        <family val="2"/>
        <charset val="238"/>
      </rPr>
      <t xml:space="preserve"> z ograniczonym kontaktem gr.5,7mm, szer.18mm, posiadająca 6-14 oddzielnych otworów gwintowanych i min. dwóch otworów kompresyjnych, otwory kompresyjne pod wkręty fi 4,5mm z profilowaną górną i dolną krawędzią, umożliwiające dwukierunkową kompresję, otwory gwintowane z gwintem na całym obwodzie pod wkręty Ø 5,0mm, Płytki barwione na kolor odpowiadający kolorowi wkrętów blokowanych z nimi współpracujących. min. 3 otwory pod druty Kirschnera do wstępnej stabilizacji.</t>
    </r>
  </si>
  <si>
    <r>
      <t>Płytka tytanowa kłykciowa udowa</t>
    </r>
    <r>
      <rPr>
        <sz val="11"/>
        <color theme="1"/>
        <rFont val="Arial Narrow"/>
        <family val="2"/>
        <charset val="238"/>
      </rPr>
      <t>, kształtowana anatomicznie, z ograniczonym kontaktem prawa i lewa, blokowana w części kłykciowej wkrętem kaniulowanym gąbczastym Ø 7,3mm i min. 5-ma wkrętami blokowanymi fi 5,0mm i jednym korowym Ø 4,5mm; w części trzonowej posiadająca 4-16 otworów gwintowanych w tym  min. 1 otwór kompresyjny pod wkręt Ø 4,5mm, z możliwością dwukierunkowej kompresji, otwory gwintowane z gwintem na całym obwodzie pod wkręt Ø 5,0mm, płytki barwione na kolor odpowiadający kolorowi wkrętów blokowanych z nimi współpracujących.</t>
    </r>
  </si>
  <si>
    <r>
      <t>Płytka udowa bliższa, tytanowa</t>
    </r>
    <r>
      <rPr>
        <sz val="11"/>
        <color theme="1"/>
        <rFont val="Arial Narrow"/>
        <family val="2"/>
        <charset val="238"/>
      </rPr>
      <t>, anatomicznie kształtowana, z ograniczonym kontaktem lewa i prawa, posiadająca 3 otwory gwintowane w części nakrętarzowej, z czego min. 2 pod wkręty gąbczaste kaniulowane śr.7,3mm, oraz 2-10 oddzielnych otworów, gwintowanych i kompresyjnych w części trzonowej odpowiednio pod wkręty z łbem gwintowanym śr. 5,0mm i z łbem zaokrąglonym śr. 4,5mm. Płytki barwione na kolor odpowiadający kolorowi wkrętów z łbem gwintowanym z nimi współpracujących.</t>
    </r>
  </si>
  <si>
    <r>
      <t>Gwóźdź śródszpikowy krętarzowy tytanowy</t>
    </r>
    <r>
      <rPr>
        <sz val="11"/>
        <color theme="1"/>
        <rFont val="Arial Narrow"/>
        <family val="2"/>
        <charset val="238"/>
      </rPr>
      <t>, długi, lewy i prawy , kaniulowany o kącie trzonowo- szyjkowym 125, 130, 135°, z możliwością użycia drugiej śruby szyjkowej , oraz z profilowanym przejściem (spłaszczeniem) części stożkowej gwoździa ułatwiającym jego implantację. Średnica gwoździa 10-12mm, dł. 280-420mm, gwoździe pakowane sterylnie w oddzielnych zafoliowanych i oznakowanych pudełkach.</t>
    </r>
  </si>
  <si>
    <r>
      <t>Płytka tytanowa blokowana prosta szeroka,</t>
    </r>
    <r>
      <rPr>
        <sz val="11"/>
        <color theme="1"/>
        <rFont val="Arial Narrow"/>
        <family val="2"/>
        <charset val="238"/>
      </rPr>
      <t xml:space="preserve"> z ograniczonym kontaktem posiadająca 6-14 oddzielnych otworów gwintowanych i min. dwa otwory kompresyjne, otwory kompresyjne pod wkręty fi 4,5mm z profilowaną górną i dolną krawędzią, umożliwiające dwukierunkową kompresję, otwory gwintowane z gwintem na całym obwodzie pod wkręty Ø 5,0mm, Płytki barwione na kolor odpowiadający kolorowi wkrętów blokowanych z nimi współpracujących. min. 3 otwory pod druty Kirschnera do wstępnej stabilizacji. Równiez płytki wąskie kompresyjne z ograniczonym kontaktem 5-14-otworowe. Płyty pakowane sterylnie w oddzielnych oznakowanych i zafoliowanych pudełkach.</t>
    </r>
  </si>
  <si>
    <r>
      <t>Płytka tytanowa kłykciowa udowa</t>
    </r>
    <r>
      <rPr>
        <sz val="11"/>
        <color theme="1"/>
        <rFont val="Arial Narrow"/>
        <family val="2"/>
        <charset val="238"/>
      </rPr>
      <t>, kształtowana anatomicznie, z ograniczonym kontaktem prawa i lewa, blokowana w części kłykciowej wkrętem kaniulowanym gąbczastym Ø 7,3mm i min. 5-ma wkrętami blokowanymi fi 5,0mm i jednym korowym Ø 4,5mm; w części trzonowej posiadająca 4-16 otworów gwintowanych w tym  min. 1 otwór kompresyjny pod wkręt Ø 4,5mm, z możliwością dwukierunkowej kompresji, otwory gwintowane z gwintem na całym obwodzie pod wkręt Ø 5,0mm, płytki barwione na kolor odpowiadający kolorowi wkrętów blokowanych z nimi współpracujących. Również płytka udowa trzonowa , wygięta anatomicznie, 10-16 otworowa. Płyty pakowane sterylnie w oddzielnych oznakowanych i zafoliowanych pudełkach.</t>
    </r>
  </si>
  <si>
    <r>
      <t>Wkręty do płyt tytanowych blokowanych</t>
    </r>
    <r>
      <rPr>
        <sz val="11"/>
        <color theme="1"/>
        <rFont val="Arial Narrow"/>
        <family val="2"/>
        <charset val="238"/>
      </rPr>
      <t>  z łbem gwintowanym śr. 5,0mm dł. 20-95mm, łeb z częścią gwintowaną walcową  i niegwintowaną, dociskową. Wkręty barwione w kolorze płyt z jakimi współpracują i każda średnica w innym kolorze dla ułatwienia identyfikacji. Gniazda gwiazdkowe.</t>
    </r>
  </si>
  <si>
    <r>
      <t>Wkręty do płyt tytanowych blokowanych</t>
    </r>
    <r>
      <rPr>
        <sz val="11"/>
        <color theme="1"/>
        <rFont val="Arial Narrow"/>
        <family val="2"/>
        <charset val="238"/>
      </rPr>
      <t>  z łbem gwintowanym śr. 7,3mm, kaniulowany dł. 60-95mm, łeb z częścią gwintowaną walcową  i niegwintowaną, dociskową. Również wkręty gąbczaste o śr.5,4mm dł.35-80mm. Wkręty barwione w kolorze płyt z jakimi współpracują. Gniazda gwiazdkowe.</t>
    </r>
  </si>
  <si>
    <r>
      <t>Wkręty tytanowe korowe</t>
    </r>
    <r>
      <rPr>
        <sz val="11"/>
        <color theme="1"/>
        <rFont val="Arial Narrow"/>
        <family val="2"/>
        <charset val="238"/>
      </rPr>
      <t xml:space="preserve"> z łbem zaokrąglonym i gniazdem gwiazdkowym barwione na kolor inny niż wkręty blokowane, śr. 4,5mm dł.20-95 mm.</t>
    </r>
  </si>
  <si>
    <r>
      <t xml:space="preserve">Płytki tytanowe blokowane do palucha koślawego </t>
    </r>
    <r>
      <rPr>
        <sz val="11"/>
        <color theme="1"/>
        <rFont val="Arial Narrow"/>
        <family val="2"/>
        <charset val="238"/>
      </rPr>
      <t>grubości do 1,8mm, otwory gwintowane pod wkręty Ø 2,4mm, skośne T lewe i prawe, w trzech długościach 28,30,32mm oraz X-kształtne, płytki barwione w kolorze wkrętów z nimi współpracujących. Płytki pakowane sterylnie w oddzielnych oznakowanych i zafoliowanych pudełkach.</t>
    </r>
  </si>
  <si>
    <r>
      <t>Wkręty tytanowe</t>
    </r>
    <r>
      <rPr>
        <sz val="11"/>
        <color theme="1"/>
        <rFont val="Arial Narrow"/>
        <family val="2"/>
        <charset val="238"/>
      </rPr>
      <t xml:space="preserve"> z łbem gwintowanym i gniazdem gwiazdkowym śr. 2,4mm, dł.8-30mm</t>
    </r>
  </si>
  <si>
    <r>
      <t>Płytka tytanowa blokowana piętowa łańcuszkowa</t>
    </r>
    <r>
      <rPr>
        <sz val="11"/>
        <color theme="1"/>
        <rFont val="Arial Narrow"/>
        <family val="2"/>
        <charset val="238"/>
      </rPr>
      <t>, lewa i prawa, grub. do 2mm, z 14oma otworami gwintowanymi pod wkręty Ø 3,5mm, również płytka piętowa łukowato wygięta z  w co najmniej 3 rozmiarach lewych i prawych. Płytki pakowane sterylnie w oznakowanych i zafoliowanych pudełkach.</t>
    </r>
  </si>
  <si>
    <r>
      <t>Gwóźdź udowy wsteczny tytanowy</t>
    </r>
    <r>
      <rPr>
        <sz val="11"/>
        <color theme="1"/>
        <rFont val="Arial Narrow"/>
        <family val="2"/>
        <charset val="238"/>
      </rPr>
      <t xml:space="preserve"> posiadający min. 2 otwory pod wkręty Ø 6,5 mm i min. 6 otworów pod wkręty Ø 5,0 mm, minimum 2 otwory umożliwiające skośne wprowadzenie wkrętów w obrębie kłykci kości udowej.</t>
    </r>
  </si>
  <si>
    <r>
      <t>Śruba zaślepiająca tytanowa M8</t>
    </r>
    <r>
      <rPr>
        <sz val="11"/>
        <color theme="1"/>
        <rFont val="Arial Narrow"/>
        <family val="2"/>
        <charset val="238"/>
      </rPr>
      <t xml:space="preserve"> do gwoździa udowego wstecznego niskoprofilowa.</t>
    </r>
  </si>
  <si>
    <r>
      <t>Wkręt blokujący</t>
    </r>
    <r>
      <rPr>
        <sz val="11"/>
        <color theme="1"/>
        <rFont val="Arial Narrow"/>
        <family val="2"/>
        <charset val="238"/>
      </rPr>
      <t xml:space="preserve"> Ø 6,5, tytanowy z łbem cylindrycznym i gniazdem gwiazdkowym.</t>
    </r>
  </si>
  <si>
    <r>
      <t>Nakrętka kolczysta tytanowa</t>
    </r>
    <r>
      <rPr>
        <sz val="11"/>
        <color theme="1"/>
        <rFont val="Arial Narrow"/>
        <family val="2"/>
        <charset val="238"/>
      </rPr>
      <t xml:space="preserve"> współpracująca z wkrętem blokującym  Ø 6,5 mm.</t>
    </r>
  </si>
  <si>
    <r>
      <t>Zestaw blokujący do gwoździa udowego</t>
    </r>
    <r>
      <rPr>
        <sz val="11"/>
        <color theme="1"/>
        <rFont val="Arial Narrow"/>
        <family val="2"/>
        <charset val="238"/>
      </rPr>
      <t xml:space="preserve"> wstecznego tytanowy w zakresie dł. 50-90 mm.</t>
    </r>
  </si>
  <si>
    <r>
      <t>Wkręt kobaltowy z zaokrąglonym łbem</t>
    </r>
    <r>
      <rPr>
        <sz val="11"/>
        <color theme="1"/>
        <rFont val="Arial Narrow"/>
        <family val="2"/>
        <charset val="238"/>
      </rPr>
      <t>, łeb wkrętu gwintowany skośnie, średnica 2,4 mm, długość 6-40 mm (skok co 2 mm), średnica 3,5mm dł.14-90mm,  wkręty pakowane sterylnie w oddzielne, oznakowane pudełka kartonowe.</t>
    </r>
  </si>
  <si>
    <r>
      <t xml:space="preserve">Gwóźdź piętowy do złamań kości piętowej </t>
    </r>
    <r>
      <rPr>
        <sz val="11"/>
        <color theme="1"/>
        <rFont val="Arial Narrow"/>
        <family val="2"/>
        <charset val="238"/>
      </rPr>
      <t>w okolicy stawu skokowo-piętowego, wprowadzany od strony guza piętowego, kaniulowany, dł.45-55mm i 70mm, średnica 10-12mm, dla dł.45-55 posiadający 3 gwintowane otwory i jeden kompresyjny, dla dł.70mm cztery gwintowane otwory i jeden kompesyjny, usytuowane wielopłaszczyznowo, połączenia wkrętów fi5,5 stabilne kątowo, śruby zaślepiające pozwalające na wydłużenie gwoździa 0-20mm (skok co5mm).</t>
    </r>
  </si>
  <si>
    <r>
      <t>Wkręt blokujący</t>
    </r>
    <r>
      <rPr>
        <sz val="11"/>
        <color theme="1"/>
        <rFont val="Arial Narrow"/>
        <family val="2"/>
        <charset val="238"/>
      </rPr>
      <t xml:space="preserve"> kaniulowany z łbem gwintowanym i gwintem na całej długości wkrętu, z gniazdem gwizdkowym fi5,0 i 5,5mm</t>
    </r>
  </si>
  <si>
    <r>
      <t>Płytki tytanowe blokowane do artrodezy stawu skokowego</t>
    </r>
    <r>
      <rPr>
        <sz val="11"/>
        <color theme="1"/>
        <rFont val="Arial Narrow"/>
        <family val="2"/>
        <charset val="238"/>
      </rPr>
      <t>, formowane anatomicznie, grube, w min. czterech kształtach, przednioboczna, boczne, tylna, przednia, w obrębie danego kształtu min. dwie wersje długościowe, płytki posiadające otwory gwintowane pod wkręty fi5,0mm, fi4,5mm oraz fi5,4mm</t>
    </r>
  </si>
  <si>
    <r>
      <t xml:space="preserve">Płytki tytanowe blokowane udowe </t>
    </r>
    <r>
      <rPr>
        <sz val="11"/>
        <color theme="1"/>
        <rFont val="Arial Narrow"/>
        <family val="2"/>
        <charset val="238"/>
      </rPr>
      <t>bliższe, anatomicznie kształtowane, lewe i prawe, do złamań okołoprotezowych, posiadające dwie wersje wygięcia części nakrętarzowej, min.2 haki nakrętarzowe stabilizujące płytę, płyty posiadające 4-12 otw. gwintowanych w części trzonowej, min.8 otw. gwintowanych celujących parami z obu stron trzpienia endoprotezy, również płyty okołoprotezowe podkrętarzowe bez haków.</t>
    </r>
  </si>
  <si>
    <r>
      <t xml:space="preserve">Gwoździe śródszpikowe blokowane do kości ramiennej </t>
    </r>
    <r>
      <rPr>
        <sz val="11"/>
        <color theme="1"/>
        <rFont val="Arial Narrow"/>
        <family val="2"/>
        <charset val="238"/>
      </rPr>
      <t>tytanowe,  kaniulowane, posiadające w części bliższej min. 5 otworów gwintowanych, usytuowanych wielopłaszczyznowo oraz jeden owalny: łagodne przejście stożkowe części bliższej w dalszą, śr. części bliższej max. 9mm, gwoździe kaniulowane Ø 6-9mm, dł. 200-300mm, również gwoździe ramienne krótkie w średnicach 8 i 9mm, dł. gwoździa krótkiego 150mm, gwoździe pakowane sterylnie w oddzielnych, zafoliowanych i oznakowanych pudełkach.</t>
    </r>
  </si>
  <si>
    <r>
      <t xml:space="preserve">Wkręt blokujący </t>
    </r>
    <r>
      <rPr>
        <sz val="11"/>
        <color theme="1"/>
        <rFont val="Arial Narrow"/>
        <family val="2"/>
        <charset val="238"/>
      </rPr>
      <t>  Ø 3,0 z gniazdem gwiazdkowym , dł. 20-50mm</t>
    </r>
  </si>
  <si>
    <r>
      <t xml:space="preserve">Wkręt blokujący </t>
    </r>
    <r>
      <rPr>
        <sz val="11"/>
        <color theme="1"/>
        <rFont val="Arial Narrow"/>
        <family val="2"/>
        <charset val="238"/>
      </rPr>
      <t> Ø 4,0 i 4,5mm z gniazdem gwiazdkowym dł. 25-90mm</t>
    </r>
  </si>
  <si>
    <r>
      <t xml:space="preserve">Śruba zaślepiająca i kompresyjna </t>
    </r>
    <r>
      <rPr>
        <sz val="11"/>
        <color theme="1"/>
        <rFont val="Arial Narrow"/>
        <family val="2"/>
        <charset val="238"/>
      </rPr>
      <t>do gwoździa ramiennego</t>
    </r>
  </si>
  <si>
    <r>
      <t xml:space="preserve">Gwoździe śródszpikowe do kości przedramienia </t>
    </r>
    <r>
      <rPr>
        <sz val="11"/>
        <color theme="1"/>
        <rFont val="Arial Narrow"/>
        <family val="2"/>
        <charset val="238"/>
      </rPr>
      <t>tytanowe, lite, zwykłe i z kompresją, o średnicy 4-5mm, dł. 180-260mm.</t>
    </r>
  </si>
  <si>
    <r>
      <t xml:space="preserve">Śruba zaślepiająca i kompresyjna </t>
    </r>
    <r>
      <rPr>
        <sz val="11"/>
        <color theme="1"/>
        <rFont val="Arial Narrow"/>
        <family val="2"/>
        <charset val="238"/>
      </rPr>
      <t>do gwoździa do kości przedramienia</t>
    </r>
  </si>
  <si>
    <r>
      <t>Wkręt blokujący</t>
    </r>
    <r>
      <rPr>
        <sz val="11"/>
        <color theme="1"/>
        <rFont val="Arial Narrow"/>
        <family val="2"/>
        <charset val="238"/>
      </rPr>
      <t xml:space="preserve">  Ø 1,5/2,7mm </t>
    </r>
  </si>
  <si>
    <r>
      <t>Wkręt blokujący</t>
    </r>
    <r>
      <rPr>
        <sz val="11"/>
        <color theme="1"/>
        <rFont val="Arial Narrow"/>
        <family val="2"/>
        <charset val="238"/>
      </rPr>
      <t xml:space="preserve"> Ø 2,7mm</t>
    </r>
  </si>
  <si>
    <r>
      <t xml:space="preserve">Płytka tytanowa do dalszej nasady kości promieniowej </t>
    </r>
    <r>
      <rPr>
        <sz val="11"/>
        <color theme="1"/>
        <rFont val="Arial Narrow"/>
        <family val="2"/>
        <charset val="238"/>
      </rPr>
      <t>anatomicznie kształtowana, blokowana, szeroka i wąska dłoniowa, prawa i lewa, również płyty anatomicznie formowane w trzech kształtach dopasowania do nasady lewej i w trzech do prawej kości promieniowej, oraz L, T- kształtna i prosta grzbietowa, otwory gwintowane w części nasadowej pod wkręty fi 2,4mm ustawione kątowo, a w części trzonowej 3-6 oddzielnych otworów  gwintowanych oraz min. 2 otwory kompresyjne, otwory gwintowane posiadające gwint na całym obwodzie, a otwory kompresyjne pod wkręty fi 2,7mm dające możliwość dwukierunkowej kompresji. Płytki barwione na kolor odpowiadający wkrętom blokowanym z jakimi współpracują. Płytki pakowane sterylnie w oddzielnych oznakowanych i zafoliowanych pudełkach</t>
    </r>
  </si>
  <si>
    <r>
      <t xml:space="preserve">Płytka tytanowa do nasady bliższej kości ramiennej </t>
    </r>
    <r>
      <rPr>
        <sz val="11"/>
        <color theme="1"/>
        <rFont val="Arial Narrow"/>
        <family val="2"/>
        <charset val="238"/>
      </rPr>
      <t xml:space="preserve">z ograniczonym kontaktem,  anatomicznie kształtowana, posiadająca min. 9 otworów gwintowanych w części nasadowej o wielokierunkowym ustawieniu kątowym pod wkręty Ø 3,5mm. W części trzonowej 3-8 par oddzielnych otworów, gwintowanego z gwintem na całym obwodzie i kompresyjnego dającego możliwość dwukierunkowej kompresji. Płytka powinna posiadać min. 9 otworów pod druty Kirschnera śr. 2,0mm do tymczasowego ustalenia, w tym min. 6 z podcięciami ułatwiającymi szycie.  </t>
    </r>
  </si>
  <si>
    <r>
      <t xml:space="preserve">Płytka tytanowa do nasady bliższej kości ramiennej </t>
    </r>
    <r>
      <rPr>
        <sz val="11"/>
        <color theme="1"/>
        <rFont val="Arial Narrow"/>
        <family val="2"/>
        <charset val="238"/>
      </rPr>
      <t>z ograniczonym kontaktem,  anatomicznie kształtowana, posiadająca min. 9 otworów gwintowanych w części nasadowej o wielokierunkowym ustawieniu kątowym pod wkręty Ø 3,5mm. W części trzonowej 4-10 oddzielnych otworów, gwintowanego z gwintem na całym obwodzie i kompresyjnego dającego możliwość dwukierunkowej kompresji. Płytka powinna posiadać min. 9 otworów pod druty Kirschnera śr. 2,0mm do tymczasowego ustalenia, w tym min. 6 z podcięciami ułatwiającymi szycie.  Płyty pakowane sterylnie w oznakowane i zafoliowane pudełka.</t>
    </r>
  </si>
  <si>
    <r>
      <t>Płytka rekonstrukcyjna (łańcuszkowa),</t>
    </r>
    <r>
      <rPr>
        <sz val="11"/>
        <color theme="1"/>
        <rFont val="Arial Narrow"/>
        <family val="2"/>
        <charset val="238"/>
      </rPr>
      <t xml:space="preserve"> tytanowa, blokowana , prosta, o grubości 2,8mm i szer.11mm, posiadająca 4-10 otworów gwintowanych z gwintem na całym obwodzie i min. 2 otwory kompresyjne dające możliwość dwukierunkowej kompresji. Otwory pod wkręty Ø 3,5mm. Płyty pakowane sterylnie w oddzielnych oznakowanych i zafoliowanych pudełkach.   </t>
    </r>
  </si>
  <si>
    <r>
      <t>Płytka tytanowa rekonstrukcyjna blokowana</t>
    </r>
    <r>
      <rPr>
        <sz val="11"/>
        <color theme="1"/>
        <rFont val="Arial Narrow"/>
        <family val="2"/>
        <charset val="238"/>
      </rPr>
      <t xml:space="preserve"> , prosta, grubości 1,8mm, posiadająca 3-10 otworów gwintowanych z gwintem na całym obwodzie i min. 2 otwory kompresyjne dające możliwość dwukierunkowej kompresji. Otwory gwintowane pod wkręty fi2,4mm, a otwory kompresyjne pod wkręty korowe fi2,7mm, implanty sterylne w oddzielnych oznakowanych pudełkach</t>
    </r>
  </si>
  <si>
    <r>
      <t>Płytka prosta,</t>
    </r>
    <r>
      <rPr>
        <sz val="11"/>
        <color theme="1"/>
        <rFont val="Arial Narrow"/>
        <family val="2"/>
        <charset val="238"/>
      </rPr>
      <t xml:space="preserve"> kompresyjna, wąska z ograniczonym kontaktem tytanowa,  o grubości do 2,8mm i szer. 11mm, posiadająca 4-14par oddzielnych otworów, kompresyjnego i gwintowanego, pod wkręty fi3,5mm, otwór kompresyjny umożliwiający dwukierunkową kompresję, a otwór gwintowany z gwintem na całym obwodzie. Otwory pod druty Kirschnera do wstępnej stabilizacji min. 3. Płytka barwiona na kolor odpowiadający kolorowi wkrętów blokowanych,  z którymi współpracuje.</t>
    </r>
  </si>
  <si>
    <r>
      <t>Płytka prosta,</t>
    </r>
    <r>
      <rPr>
        <sz val="11"/>
        <color theme="1"/>
        <rFont val="Arial Narrow"/>
        <family val="2"/>
        <charset val="238"/>
      </rPr>
      <t xml:space="preserve"> kompresyjna, wąska z ograniczonym kontaktem tytanowa,  o grubości do 2,8mm i szer. 11mm, posiadająca 4-14par oddzielnych otworów, kompresyjnego i gwintowanego, pod wkręty fi3,5mm, otwór kompresyjny umożliwiający dwukierunkową kompresję, a otwór gwintowany z gwintem na całym obwodzie. Otwory pod druty Kirschnera do wstępnej stabilizacji min. 3. Również płytka przedramienna prosta 6 i 8otworowa z częścią centalną pozbawioną otworów. Płytka barwiona na kolor odpowiadający kolorowi wkrętów blokowanych,  z którymi współpracuje. Płytki pakowane sterylnie w oddzielnych oznakowanych i zafoliowanych pudełkach. </t>
    </r>
  </si>
  <si>
    <r>
      <t>Płytki blokowane ramienne dalsze tytanowe</t>
    </r>
    <r>
      <rPr>
        <sz val="11"/>
        <color theme="1"/>
        <rFont val="Arial Narrow"/>
        <family val="2"/>
        <charset val="238"/>
      </rPr>
      <t>, anatomicznie kształtowane, lewe i prawe, stosowane parami lub pojedynczo, płytki przyśrodkowe, grzbietowo-boczne, boczne, tyne przyśrodkowe, posiadające  4-12 oddzielnych otworów, kompresyjnego i gwintowanego w części trzonowej, otwory gwintowane z gwintem na całym obwodzie, a otwory kompresyjne dające możliwość dwukierunkowej kompresji, płytki barwione w kolorze wkrętów z łbem gwintowanym, z którymi współpracują. Płytki pakowane sterylnie w oddzielnych oznakowanych i zafoliowanych pudełkach.</t>
    </r>
  </si>
  <si>
    <r>
      <t>Płytka blokowana do wyrostka łokciowego tytanowa</t>
    </r>
    <r>
      <rPr>
        <sz val="11"/>
        <color theme="1"/>
        <rFont val="Arial Narrow"/>
        <family val="2"/>
        <charset val="238"/>
      </rPr>
      <t>, anatomicznie kształtowana, posiadająca ząbkowaną część trzymającą wyrostek, lewa i prawa, posiadająca min. 7 otworów gwintowanych pod wkręty fi3,5mm w części nasadowej i okolicy wyrostka oraz 2-8 oddzielnych otworów, kompresyjnych  i gwintowanych, w części trzonowej. Płytki barwione na kolor wkrętów z łbem gwintowanym, z którymi współpracuje. Płytki pakowane sterylnie w oddzielnych oznakowanych i zafoliowanych pudełkach.</t>
    </r>
  </si>
  <si>
    <r>
      <t>Płytka blokowana do obojczyka tytanowa,</t>
    </r>
    <r>
      <rPr>
        <sz val="11"/>
        <color theme="1"/>
        <rFont val="Arial Narrow"/>
        <family val="2"/>
        <charset val="238"/>
      </rPr>
      <t xml:space="preserve"> S-kształtna w dwóch wersjach, trzonowej i trzonowo-nasadowej, kształtowana anatomicznie, posiadająca otwory gwintowane z gwintem na całym obwodzie pod wkręty fi3,5mm i 2,4mm, płytka w kilku długościach , również płytka obojczykowa hakowa, lewa i prawa, od 5-7 otw. gwintowanych pod wkręty fi3,5mm , wys. haka 12 i 15mm, grubość płytki min.3,5mm, płytki pakowane sterylnie w oddzielnych oznakowanych i zafoliowanych pudełkach.</t>
    </r>
  </si>
  <si>
    <r>
      <t xml:space="preserve">Płytki blokowane do szyjki i głowy kości </t>
    </r>
    <r>
      <rPr>
        <sz val="11"/>
        <color theme="1"/>
        <rFont val="Arial Narrow"/>
        <family val="2"/>
        <charset val="238"/>
      </rPr>
      <t>promieniowej tytanowe, w trzech wersjach kształtowych oraz lewe i prawe, posiadające otwory gwintowane z gwintem na całym obwodzie pokryte wkrętami fi2,4mm oraz min. 1 otwór kompresyjny dający możliwość dwukierunkowej kompresji.</t>
    </r>
  </si>
  <si>
    <r>
      <t>Wkręty do płyt tytanowych blokowanych</t>
    </r>
    <r>
      <rPr>
        <sz val="11"/>
        <color theme="1"/>
        <rFont val="Arial Narrow"/>
        <family val="2"/>
        <charset val="238"/>
      </rPr>
      <t>  z łbem gwintowanym i gniazdem gwiazdkowym, śr. 3,5mm dł. 12-85mm, łeb z częścią gwintowaną walcową  i niegwintowaną, dociskową. Wkręty barwione w kolorze płyt z jakimi współpracują i każda średnica w innym kolorze dla ułatwienia identyfikacji  oraz wkręty fi 2,4 mm dł. 10-40 mm i gąbczaste fi3,9mm w dł.35-80mm</t>
    </r>
  </si>
  <si>
    <r>
      <t xml:space="preserve">Wkręty do płyt tytanowych blokowanych </t>
    </r>
    <r>
      <rPr>
        <sz val="11"/>
        <color theme="1"/>
        <rFont val="Arial Narrow"/>
        <family val="2"/>
        <charset val="238"/>
      </rPr>
      <t> z łbem gwintowanym i gniazdem gwiazdkowym,  śr. 2,4mm dł. 6-40mm, łeb z częścią gwintowaną walcową  i niegwintowaną, dociskową. Wkręty barwione w kolorze płyt z jakimi współpracują i każda średnica w innym kolorze dla ułatwienia identyfikacji.</t>
    </r>
  </si>
  <si>
    <r>
      <t>Wkręty tytanowe korowe</t>
    </r>
    <r>
      <rPr>
        <sz val="11"/>
        <color theme="1"/>
        <rFont val="Arial Narrow"/>
        <family val="2"/>
        <charset val="238"/>
      </rPr>
      <t xml:space="preserve"> z łbem zaokrąglonym i gniazdem gwiazdkowym, barwione na kolor inny niż wkręty blokowane, śr. 3,5mm dł.12-85 mm</t>
    </r>
  </si>
  <si>
    <t>PAKIT NR 5 - IMPLANTY DO STABILIZACJI TRZONU I NASADY BLIŻSZEJ I DALSZEJ KOŚCI PISZCZELOWEJ I UDOWEJ, KOŚCI RAMIENNEJ I PRZEDRAMIENNEJ ORAZ ICH NASAD</t>
  </si>
  <si>
    <r>
      <t>Wkręt samogwintujący do kości korowej</t>
    </r>
    <r>
      <rPr>
        <sz val="11"/>
        <color theme="1"/>
        <rFont val="Arial Narrow"/>
        <family val="2"/>
        <charset val="238"/>
      </rPr>
      <t xml:space="preserve"> Ø 3,5 dł.10-110, fi4,5 dł.12-110mm, Ø 4,5 z częściowym gwintem dł.26-80</t>
    </r>
  </si>
  <si>
    <r>
      <t xml:space="preserve">Wkręt samogwintujący do kości gąbczastej </t>
    </r>
    <r>
      <rPr>
        <sz val="11"/>
        <color theme="1"/>
        <rFont val="Arial Narrow"/>
        <family val="2"/>
        <charset val="238"/>
      </rPr>
      <t>Ø 4,5 dł.25-120 (gwint częściowy i na całej długości), Ø 6,5 dł. 25-120 (gwint częściowy 16 i 32 i na całej długości).</t>
    </r>
  </si>
  <si>
    <r>
      <t xml:space="preserve">Wkręt samogwintujący korowy do kości drobnych </t>
    </r>
    <r>
      <rPr>
        <sz val="11"/>
        <color theme="1"/>
        <rFont val="Arial Narrow"/>
        <family val="2"/>
        <charset val="238"/>
      </rPr>
      <t> Ø2,0 dł.5-30mm, Ø 2,7 dł. 6-40mm.</t>
    </r>
  </si>
  <si>
    <r>
      <t>Wkręt samogwintujący gąbczasty</t>
    </r>
    <r>
      <rPr>
        <sz val="11"/>
        <color theme="1"/>
        <rFont val="Arial Narrow"/>
        <family val="2"/>
        <charset val="238"/>
      </rPr>
      <t xml:space="preserve"> Ø 3,5 dł.10-60 (gwint częściowy), Ø 4,0 dł.18-60mm</t>
    </r>
  </si>
  <si>
    <r>
      <t>Wkręt kostkowy samogwintujący</t>
    </r>
    <r>
      <rPr>
        <sz val="11"/>
        <color theme="1"/>
        <rFont val="Arial Narrow"/>
        <family val="2"/>
        <charset val="238"/>
      </rPr>
      <t xml:space="preserve"> Ø 4,5 dł.20-70mm.</t>
    </r>
  </si>
  <si>
    <r>
      <t xml:space="preserve">Wkręt kaniulowany </t>
    </r>
    <r>
      <rPr>
        <sz val="11"/>
        <color theme="1"/>
        <rFont val="Arial Narrow"/>
        <family val="2"/>
        <charset val="238"/>
      </rPr>
      <t>Ø 3,5 dł.12-90mm (gwint częściowy i na całej długości) Ø 4,5 dł.12-70mm (gwint częściowy).</t>
    </r>
  </si>
  <si>
    <r>
      <t>Wkręt kaniulowany</t>
    </r>
    <r>
      <rPr>
        <sz val="11"/>
        <color theme="1"/>
        <rFont val="Arial Narrow"/>
        <family val="2"/>
        <charset val="238"/>
      </rPr>
      <t xml:space="preserve"> Ø 5,0 dł.25-70mm oraz 7,0 dł.40-130mm (gwint częściowy).</t>
    </r>
  </si>
  <si>
    <r>
      <t xml:space="preserve">Wkrętaki </t>
    </r>
    <r>
      <rPr>
        <sz val="11"/>
        <color theme="1"/>
        <rFont val="Arial Narrow"/>
        <family val="2"/>
        <charset val="238"/>
      </rPr>
      <t>sześciokątne kaniulowane S2,5, S3,5, S5,0</t>
    </r>
  </si>
  <si>
    <r>
      <t xml:space="preserve">Podkładki </t>
    </r>
    <r>
      <rPr>
        <sz val="11"/>
        <color theme="1"/>
        <rFont val="Arial Narrow"/>
        <family val="2"/>
        <charset val="238"/>
      </rPr>
      <t>pod wkręty różne.</t>
    </r>
  </si>
  <si>
    <r>
      <t>Wiertła</t>
    </r>
    <r>
      <rPr>
        <sz val="11"/>
        <color theme="1"/>
        <rFont val="Arial Narrow"/>
        <family val="2"/>
        <charset val="238"/>
      </rPr>
      <t xml:space="preserve"> kaniulowane Ø 2,5/1,2/150, Ø 3,2/1,2/150, Ø 5,0/2,2/180</t>
    </r>
  </si>
  <si>
    <r>
      <t>Wiertła do kości</t>
    </r>
    <r>
      <rPr>
        <sz val="11"/>
        <color theme="1"/>
        <rFont val="Arial Narrow"/>
        <family val="2"/>
        <charset val="238"/>
      </rPr>
      <t>  lite różne długości od fi1,0 do 4,5mm</t>
    </r>
  </si>
  <si>
    <r>
      <t xml:space="preserve">Gwoździe Rush,a </t>
    </r>
    <r>
      <rPr>
        <sz val="11"/>
        <color theme="1"/>
        <rFont val="Arial Narrow"/>
        <family val="2"/>
        <charset val="238"/>
      </rPr>
      <t> Ø 2,4 do 4,0mm różne długości.</t>
    </r>
  </si>
  <si>
    <r>
      <t>Gwóźdź Kirschnera gwintowany</t>
    </r>
    <r>
      <rPr>
        <sz val="11"/>
        <color theme="1"/>
        <rFont val="Arial Narrow"/>
        <family val="2"/>
        <charset val="238"/>
      </rPr>
      <t>  Ø 1,6 do2,5mm dł.150-310mm</t>
    </r>
  </si>
  <si>
    <r>
      <t xml:space="preserve">Gwóźdź Kirschnera </t>
    </r>
    <r>
      <rPr>
        <sz val="11"/>
        <color theme="1"/>
        <rFont val="Arial Narrow"/>
        <family val="2"/>
        <charset val="238"/>
      </rPr>
      <t> Ø 1,0-2,5 dł.150 i 210mm</t>
    </r>
  </si>
  <si>
    <r>
      <t>Płytki kostne drobne</t>
    </r>
    <r>
      <rPr>
        <sz val="11"/>
        <color theme="1"/>
        <rFont val="Arial Narrow"/>
        <family val="2"/>
        <charset val="238"/>
      </rPr>
      <t xml:space="preserve"> grubość 5 i 7mm, pod wkręty Ø 1,5-2,7mm</t>
    </r>
  </si>
  <si>
    <r>
      <t xml:space="preserve">Płytki rekonstrukcyjne stalowe proste </t>
    </r>
    <r>
      <rPr>
        <sz val="11"/>
        <color theme="1"/>
        <rFont val="Arial Narrow"/>
        <family val="2"/>
        <charset val="238"/>
      </rPr>
      <t>grubość 2,0 , 2,5, 4,0 mm 4-12 otworowe.</t>
    </r>
  </si>
  <si>
    <r>
      <t>Płytki rurkowe</t>
    </r>
    <r>
      <rPr>
        <sz val="11"/>
        <color theme="1"/>
        <rFont val="Arial Narrow"/>
        <family val="2"/>
        <charset val="238"/>
      </rPr>
      <t xml:space="preserve"> 1/3koła gru.1mm szer. 9mm 3-10otworowe.</t>
    </r>
  </si>
  <si>
    <r>
      <t>Gwóźdź Kirschnera tytanowy (bezniklowy),</t>
    </r>
    <r>
      <rPr>
        <sz val="11"/>
        <color theme="1"/>
        <rFont val="Arial Narrow"/>
        <family val="2"/>
        <charset val="238"/>
      </rPr>
      <t xml:space="preserve"> Ø 1,5-2,0</t>
    </r>
  </si>
  <si>
    <t>PAKIET NR 6 - MATERIAŁY ZUŻYWALNE DO ZABIEGÓW STABILIZACJI TRZONU I NASADY BLIŻSZEJ I DALSZEJ KOŚCI PISZCZELOWEJ I UDOWEJ, KOŚCI RAMIENNEJ I PRZEDRAMIENNEJ ORAZ ICH NASAD</t>
  </si>
  <si>
    <t>77.</t>
  </si>
  <si>
    <t>78.</t>
  </si>
  <si>
    <t>79.</t>
  </si>
  <si>
    <t>80.</t>
  </si>
  <si>
    <t>81.</t>
  </si>
  <si>
    <t>82.</t>
  </si>
  <si>
    <t>Poz.</t>
  </si>
  <si>
    <t>Ilość sztuk</t>
  </si>
  <si>
    <t xml:space="preserve">Cena jednostkowa brutto </t>
  </si>
  <si>
    <t>Wartość brutto</t>
  </si>
  <si>
    <t xml:space="preserve">Vat % </t>
  </si>
  <si>
    <t>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Pojemność 1 ml.</t>
  </si>
  <si>
    <t>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Pojemność 6 ml.</t>
  </si>
  <si>
    <t xml:space="preserve">Bezkomórkowa matryca wzmacniająca przeznaczona do dodatkowego wsparcia i pokrycia tkanki. Matryca o średnicy 5 x 5 cm
</t>
  </si>
  <si>
    <t xml:space="preserve">Bezkomórkowa matryca wzmacniająca przeznaczona do dodatkowego wsparcia i pokrycia tkanki. Matryca o średnicy 6 x 8 cm
</t>
  </si>
  <si>
    <t>Drut nitynolowy do śruby interferencyjnej o średnicy 1,1mm. Wycechowane oznaczenia na drucie w długościach 25mm oraz 30mm. Pakowany sterylnie</t>
  </si>
  <si>
    <t>Drut wiercący piszczelowy o średnicy 2,4 mm i długości 311 mm. Pakowany pojedynczo, sterylny</t>
  </si>
  <si>
    <t>Drut wiercący z oczkiem do przeciągania nitek, o średnicy 2.4 mm i długości 435 mm. Pakowany pojedynczo, sterylny</t>
  </si>
  <si>
    <t xml:space="preserve">Igła jednorazowego użytku do szycia ścięgien stożka rotatorów, kompatybilna z urządzeniem „Scorpion”. </t>
  </si>
  <si>
    <t>System do rekonstrukcji więzadła krzyżowego przedniego i tylnego oparty mocowaniu korówkowym. Płytka z 2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Implant w wersji sterylnej zapakowany pojedynczo.</t>
  </si>
  <si>
    <t>System do rekonstrukcji więzadła krzyżowego przedniego i tylnego oparty mocowaniu korówkowym. Płytka z 3 otworami wykonana ze stopu tytanu o kształcie prostokąta z zaokrąglonymi bokami o długości 12mm szerokości 3,5mm na stałe połączona z pętlą z taśmy niewchłanianej o szerokości 1,85mm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</si>
  <si>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System do rekonstrukcji więzadła krzyżowego przedniego i tylnego oparty mocowaniu korówkowym.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t>
  </si>
  <si>
    <t>System do rekonstrukcji więzadła krzyżowego przedniego i tylnego oparty mocowaniu korówkowym. Płytka z 2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W komplecie z implantem drut udowy o średnicy 2,4mm długości 408mm zakończony grotem o średnicy 4mm. Drut zaopatrzony od strony grotu w miarkę do 200mm skalowana co 5mm, z drugiej strony zaopatrzony w oczko otwarte do przeciągnięcia nici. Implant w wersji sterylnej zapakowany pojedynczo.</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</si>
  <si>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Płytka implantu dodatkowo zaopatrzona w nici #5 w kolorze niebieskim do przeciągnięcia implantu na zewnętrzną korówkę. Implant w wersji sterylnej zapakowany pojedynczo, na specjalnej podstawce ułatwiającej obszycie graftu.</t>
  </si>
  <si>
    <t xml:space="preserve">Guzik do mocowania piszczelowego w kształcie koła o średnicy 14mm,  tytanowy. . Guzik z  dwoma otworami z nacięciem podłużnym umożliwiającym założenie pętli, przeprowadzenie nici/taśmy.  Implant w wersji sterylnej zapakowany pojedynczo. </t>
  </si>
  <si>
    <t xml:space="preserve">Guzik do mocowania piszczelowego wypukły w kształcie kapelusza tytanowy w trzech rozmiarach średnicy zewnętrznej 11mm,14 mm i 20 mm oraz odpowiednio w średnicach wewnętrznych 4 mm, 7 mm i 9 mm. Guziki z  dwoma otworami z nacięciem podłużnym umożliwiającym założenie pętli oraz w średnicy zewnętrznej 14mm i 20 mm dodatkowo z dwoma otworami na przeprowadzenie nici/taśmy. Implant w wersji sterylnej zapakowany pojedynczo. </t>
  </si>
  <si>
    <t>System do rekonstrukcji więzadła krzyżowego przedniego i tylnego oparty mocowaniu korówkowym. Pętla do podciągania przeszczepu (bez guzika) wykonana z nici plecionej niewchłanianej #2 wykonanej z rdzenia z poliestru oplecionego UHMWPE - polietylenem o ultra wysokiej masie cząsteczkowej. Pętla samozaciskowa z 4 mechanizmami blokującymi o długości 18cm umożliwiająca zawieszenie przeszczepu w kanale piszczelowym. Pętlą do podciągnięcia przeszczepu z możliwością zmniejszania swojej długości do 14 mm  za pomocą wolnych końców nici wychodzących z implantu. Zmniejszenie długości pętli powoduje wciągnięcie przeszczepu do kanału kostnego. Dociąganie pętli od strony zewnętrznej stawu. Implant dostępny w wersji złożonej oraz otwartej do śródoperacyjnego złożenia.</t>
  </si>
  <si>
    <t>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</si>
  <si>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20mm taśmą o szerokości 2mm zakończona nicią #2 w kształcie pętli wraz z igła prostą o długości 65mm do obszycia graftu i powiazania go na stałe z pętlą dociąganą. Implant w wersji sterylnej zapakowany pojedynczo, na specjalnej podstawce ułatwiającej obszycie graftu.</t>
  </si>
  <si>
    <t>Drut wiercący z miarką co 5 mm, zakończony ostrym grotem wiercącym pod płytkę udową. Dostępny z otwartym końcem lub zamkniętym oczkiem do przeciągania nitek Średnica kanału - 4 mm. Sterylny</t>
  </si>
  <si>
    <t>Implant bezwęzłowy w wersji biokompozytowej oraz PEEK do stabilizacji tkanki w kości, implant kaniulowany, wbijany dostępny w średnicy 2,9 mm x 15,5mm z PEEKowym początkiem do mocowania przeszczepu. Założony na jednorazowy prowadnik ze znacznikiem pozwalającymi na pełną kontrolę i ocenę prawidłowego założenia implantu. Implant umożliwia śródoperacyjną możliwość kontroli napięcia tkanki.</t>
  </si>
  <si>
    <t>Implant bezwęzłowy w wersji biokopmozyt do stabilizacji tkanki w kości, implant kaniulowany, wbijany dostępny w średnicy 2,9 mm x 15,5mm z PEEKowym początkiem do mocowania przeszczepu. Założony na jednorazowy prowadnik ze znacznikiem pozwalającymi na pełną kontrolę i ocenę prawidłowego założenia implantu. Implant umożliwia śródoperacyjną możliwość kontroli napięcia tkanki. Implany z wydłużoną prowadnicą do zabiegów biodrowych.</t>
  </si>
  <si>
    <t>Wiertło do kotwicy PushLock 2,9mm.</t>
  </si>
  <si>
    <t>Implant bezwęzłowy w wersji PEEK do stabilizacji tkanki w kości, implant kaniulowany, wbijany dostępny w średnicy 2,9 mm x 15,5mm z PEEKowym początkiem do mocowania przeszczepu. Założony na jednorazowy prowadnik ze znacznikiem pozwalającymi na pełną kontrolę i ocenę prawidłowego założenia implantu. Implant umożliwia śródoperacyjną możliwość kontroli napięcia tkanki. Implany z wydłużoną prowadnicą do zabiegów biodrowych.</t>
  </si>
  <si>
    <t>Implant niewchłanialny tytanowy. Wkręt z szerokim rdzeniem, gwintowany na całej długości o średnicy 5,5mm i długości 16,3mm. Wkręt z dwiema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</si>
  <si>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niewchłanialny tytanowy. Wkręt z szerokim rdzeniem, gwintowany na całej długości o średnicy 4,5 mm i długości 14 mm. Wkręt z dwoma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</si>
  <si>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Implant wykonany z PEEK wbijany na długim podajniku do artroskopii biodra. Implanty z wieloma wypustkami w celu lepszej stabilizacji w kości. Średnica implantu 3mm x 12,7mm, przeładowany z jedną nicią niewchłanialnymi o grubości USP2, w różnych kolorach, o dwurdzeniowej strukturze, polietylenowych włóknach wewnętrznych i plecionych poliestrowych włóknach zewnętrznych. Zestaw z nićmi na podajniku. Podajnik ze znacznikami oznaczającymi optymalną głębokość zakotwiczenia implantu. Separacja podajnika od wkrętu samoistna po zwolnieniu nici.</t>
  </si>
  <si>
    <t>Implant w wersji PEEK do stabilizacji niestabilności stawu barkowego, bezwęzłowy wbijany o średnicy 3 mm i długości 12,7 mm. Blokowanie bezwęzłowe za pomocą systemu typu „chińskiej pętli” przy użyciu nici #2</t>
  </si>
  <si>
    <t>Sterylny zestaw pakowany jako gotowy do użycia podczas tenodezy dystalnego odcinka bicepsa z możliwością wciągnięcia bicepsa i podwójnej fiksacji. W skład zestawu wchodzą: Dedykowany do tenodezy bicepsa guzik tytanowy 12 mm x 2,6 mm z dwoma otworami na nici, śruba PEEK o średnicy 7mm i długości 10 mm, nić typu FiberLoop #2 w postaci okrągłej pętli z prostą igłą, podajnik do guzika, drut wiercący średnica 3,2 mm z miarką o średnicy dedykowanej do guzika.</t>
  </si>
  <si>
    <t xml:space="preserve">Płytka tytanowa, sterylna, dedykowana do rekonstrukcji stawu AC, w kształcie prostokąta z zaokrąglonymi rogami. Po dwóch stronach wcięcia z otworem umożliwiającym załadowanie taśm specjalistycznych niewchłanialnych o szerokości 2 mm. Implant wygięty anatomicznie do powierzchni obojczyka i wyrostka kruczego z laserową linią oznaczającą osiowe ustawienie implantu względem kości. </t>
  </si>
  <si>
    <t>Implant bezwęzłowy w wersji Biokompozytowej oraz PEEK do stabilizacji tkanki w kości, implant kaniulowany, wkręcany dostępny w średnicy 3,5mm x 15,8mm, 4,75mm x 19,1mm oraz  5,5 mm x 19,1mm z PEEKowym początkiem do mocowania przeszczepu. Założony na jednorazowy wkrętak ze znacznikiem pozwalającymi na pełną kontrolę i ocenę prawidłowego założenia implantu. Implant umożliwia śródoperacyjną kontrolę napięcia tkanki. Implant przeładowany jedną dodatkową przesuwną nicią pozwalającą na założenie dodatkowego szwu po pełnym zablokowaniu implantu w kości.</t>
  </si>
  <si>
    <t xml:space="preserve">Miękka kotwica do stabilizacji obrąbka o średnicy 1,6 mm i długości 19 mm, przeładowana pojedynczą supermocną nicą ortopedyczną w rozmiarze #2.
Kotwica sterylna załadowana na jednorazowy podajnik. </t>
  </si>
  <si>
    <t>Miękka kotwica do stabilizacji obrąbka o średnicy 1,7 mm i długości 19 mm, przeładowana dwiema supermocnymi nićmi ortopedycznymi w rozmiarze #2.
Kotwica sterylna załadowana na jednorazowy podajnik.</t>
  </si>
  <si>
    <t>Wiertło proste o średnicy 1,6 mm dedykowane do implantacji kotwic miękkich o średnicy 1,6 mm używanych przy stabilizacji obrąbka.</t>
  </si>
  <si>
    <t>Wiertło proste. Parametry techniczne:
•	Wiertło dedykowane do implantacji kotwic miękkich o średnicy 1,8 mm używanych przy stabilizacji obrąbka.</t>
  </si>
  <si>
    <t xml:space="preserve">Sterylne wiertło do kotwicy miękkiej o średnicy 1,7mm. Wiertło z ogranicznikiem głębokości wiercenia. </t>
  </si>
  <si>
    <t>Jednorazowy zestaw do implantacji kotwic miękkich przeznaczonych do stabilizacji obrąbka. Wiertło elastyczne pakowane sterylnie z trokarem do kotwicy „miękkiej” 1,8 mm</t>
  </si>
  <si>
    <t>Miękka kotwica do stabilizacji obrąbka o średnicy 1,6 mm i długości 19 mm, przeładowana pojedynczą supermocną nicią ortopedyczną w postaci taśmy o szerokości 1,3 mm._x000D_Kotwica sterylna załadowana na jednorazowy podajnik.</t>
  </si>
  <si>
    <t xml:space="preserve">Miękka kotwica do stabilizacji obrąbka o średnicy 1,7 mm i długości 19 mm, przeładowana dwiema supermocnymi nićmi ortopedycznymi w postaci taśm o szerokości 1,3 mm każda.
Kotwica sterylna załadowana na jednorazowy podajnik. </t>
  </si>
  <si>
    <t>Implant węzłowy wykonany z nici w kształcie rurki o średnicy 2,6mm. Implant założony na jednorazowy podajnik. Kotwica w wersji przeładowanej dwoma taśmami przesuwnymi. Kotwica wykonana z  poliestru  oplecionego  UHMWPE -  polietylenem o ultra wysokiej masie cząsteczkowej</t>
  </si>
  <si>
    <t>Implant węzłowy wykonany z nici w kształcie rurki o średnicy 2,6mm. Implant założony na jednorazowy podajnik skonstruowany w systemie self-punch umożliwiający implantację kotwicy bez wcześniejszego nawiercania, bądź ubijania kości celem utworzenia loży. Kotwica w wersji przeładowanej dwoma taśmami przesuwnymi. Kotwica wykonana z  poliestru  oplecionego  UHMWPE -  polietylenem o ultra wysokiej masie cząsteczkowej.</t>
  </si>
  <si>
    <t>Implant węzłowy wykonany z nici w kształcie rurki o średnicy 2,6mm. Implant założony na jednorazowy podajnik. Kotwica w wersji przeładowanej trzema taśmami przesuwnymi. Kotwica wykonana z  poliestru  oplecionego  UHMWPE -  polietylenem o ultra wysokiej masie cząsteczkowej</t>
  </si>
  <si>
    <t>Miękka kotwica do stabilizacji obrąbka o średnicy 1,8 mm i długości 19 mm, bezwęzłowa, działająca w systemie chińskiej pułapki. Kotwica  założona na jednorazowy podajnik. Kotwica wykonana z  poliestru  oplecionego  UHMWPE - polietylenem o ultra wysokiej masie cząsteczkowej</t>
  </si>
  <si>
    <t>Sterylny set do bezwęzłowej miękkiej kotwicy złożony z prowadnika, trokara oraz miękkiego wiertła z ogranicznikiem głębokości wiercenia.</t>
  </si>
  <si>
    <t xml:space="preserve">Jednorazowy sterylny set do miękkiej biodrowej kotwicy o średnicy 1,8mm. Set złożony z prowadnika, trokara oraz elastycznego wiertła. </t>
  </si>
  <si>
    <t>Sterylny set do bezwęzłowej miękkiej kotwicy złożony z prowadnika, trokara oraz sztywnego wiertła.</t>
  </si>
  <si>
    <t>Miękka kotwica do stabilizacji obrąbka w stawie biodrowym o średnicy 1,8 mm i długości 19 mm, bezwęzłowa, działająca w systemie chińskiej pułapki. Zaopatrzona w nic roboczą #2 o dwurodzajowej strukturze: polietylenowych włóknach wewnętrznych oraz plecionych poliestrowych włóknach zewnętrznych nic w kolorze niebieskim oraz nic pomocnicza do przeciągnięcia w kolorze biało czarnym zakończona z jednej strony oczkiem z drugiej strony implantu taśmą. Kotwica założona na jednorazowy podajnik. Implant pakowany pojedynczo lub w opakowaniach zbiorczych po 5 sztuk, sterylny.</t>
  </si>
  <si>
    <t>Miękka kotwica do rekonstrukcji stożka rotatorów o średnicy 2,6 mm i długości 19 mm, bezwęzłowa, działająca w systemie chińskiej pułapki. Kotwica  założona na jednorazowy podajnik. Implant przeładowany nicią #5</t>
  </si>
  <si>
    <t>Miękka kotwicado rekonstrukcji stożka rotatorów o średnicy 2,6 mm i długości 19 mm, bezwęzłowa, działająca w systemie chińskiej pułapki. Kotwica  założona na jednorazowy podajnik. Implant przeładowany nicią #5. Technika nie wymagająca nawiercenia ani nabijania otworu pod kotwicę - samonabijająca.</t>
  </si>
  <si>
    <t>Implant węzłowy wykonany z nici w kształcie rurki o średnicy 2,6mm. Implant założony na jednorazowy podajnik skonstruowany w systemie self-punch umożliwiający implantację kotwicy bez wcześniejszego nawiercania, bądź ubijania kości celem utworzenia loży. Kotwica w wersji przeładowanej jedną biało-czarną taśmą zakończoną pętlą o szerokości 1,7mm oraz jedną taśma biało-niebieska o szerokości 1,3mm. Taśmy wykonane z poliestru oplecionego UHMWPE -  polietylenem o ultra wysokiej masie cząsteczkowej.</t>
  </si>
  <si>
    <t>Implant węzłowy wykonany z nici w kształcie rurki o średnicy 2,6mm. Implant założony na jednorazowy podajnik. Kotwica w wersji przeładowanej taśma 1,7mm w kolorze biało czarnym oraz nicią w rozmiarze #2 z samo zaciskającym się węzłem. Kotwica w wersji samo nabijającej nie wymagającej wykonywania wcześniejszego otworu podczas implantacji. Kotwica wykonana z  poliestru  oplecionego  UHMWPE -  polietylenem o ultra wysokiej masie cząsteczkowej</t>
  </si>
  <si>
    <t>Strzałki do fiksacji odprysków chrzęstno-kostnych, wchłanialne, wykonane z PLLA, o długości 18mm i średnicy 1,3mm. Strzałka załadowana do jednorazowego podajnika. Implant posiada podwójnie odwrócone zęby w celu lepszego docisku chrząstki.</t>
  </si>
  <si>
    <t>Jednorazowy zestaw do implantacji strzałek wchłanialnych z PLLA do fiksacji odprysków chrzęstno-kostnych w technice artroskopowej. Zestaw złożony z prowadnika, wiertła i dobijaka. Zestaw pakowany pojedynczo, sterylny</t>
  </si>
  <si>
    <t>Śruba interferencyjna biokompozytowa do rekonstrukcji więzadła przedniego ACL i tylnego PCL.  Implant zbudowany w 30 % z  dwufazowego fosforanu wapnia (BCP) i w 70% z PLDLA. Śruba o konikalnym kształcie, posiada miękki gwint o dużym skoku na całej długości ułatwiający wprowadzanie. Proces połączenia dwóch materiałów wzmacnia parametry implantu a mikro pory oraz otwory wzdłuż osi implantu ułatwia przebudowę i przerost kością. Udowodniona min. 98% przebudowa w kość.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</si>
  <si>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Śruba interferencyjna do rekonstrukcji więzadła przedniego ACL i tylnego PCL. Implant zbudowany z niewchłanialnego materiału typu PEEK. Śruba o konikalnym kształcie ułatwiającym wprowadzenie z miękkim gwintem na całej długości. W celu łatwiejszego i precyzyjniejszego wprowadzania gniazdo śruby stożkowe sześcioramienne Implant w wersji sterylnej pakowany pojedynczo. Wymiary: Długość 20 mm o średnicach 6-10 mm (skok co 1 mm), wyposażone w osłonkę ułatwiającą wprowadzenie w kanał. Długość 30 mm o średnicach 7-12 mm (skok co 1 mm).</t>
  </si>
  <si>
    <t>System szycia łąkotek metodą inside – outside. System zaopatrzony w giętką prowadnice umożliwiającą dogięcie śródoperacyjne oraz igłę nitynolową z oczkiem – jednorazowy sterylny zestaw umożliwia założenie kilku szwów łąkotki u jednego pacjenta. W zestawie dokręcany zacisk ułatwiający wprowadzenie igły w tkanki. Pakowane pojedynczo, sterylne</t>
  </si>
  <si>
    <t xml:space="preserve">Pętla nitinolowa służąca do przeciągania szwów w środowisku wodnym bez utraty swojej funkcji. Jednorazowa o wymiarach 1,5 na 300 mm. </t>
  </si>
  <si>
    <t>Jednorazowe narzędzie artroskopowe ułatwiające wprowadzanie implantów lub narzędzi dostawowo przez portal artroskopowy. Wygięte na całej długości, w kształcie rynny. Produkt jednorazowy, sterylny. Pakowany pojedynczo</t>
  </si>
  <si>
    <t>System szycia łąkotek all – inside. Implant o wysokiej wytrzymałości na wyrwanie min 70 N. System zbudowany z dwóch miękkich implantów wykonanych z nici połączonych ze sobą nierozpuszczalną nicią # 2-0 wykonanej z rdzenia z poliestru oplecionego UHMWPE -  polietylenem o ultra wysokiej masie cząsteczkowej . Zastosowanie implantów miękkich pozwala na idealne dopasowanie się do warunków powierzchni tkanki przez co uzyskujemy solidne i pewne mocowanie. Wstępnie zawiązany przesuwny węzeł w osłonie szwu implantu eliminuje konieczność artroskopowego wiązania węzła. Konstrukcja implantu umożliwia kolejne dociągnięcie 2 pojedynczych szwów materacowych. Igły z implantami znajdują się w jednym ergonomicznym narzędziu umożliwiającym wprowadzanie implantu jedną ręką, przy każdej rotacji. Umieszczone w rękojeści pokrętło do implantacji  umożliwia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t>
  </si>
  <si>
    <t>Kaniula typu Twist-In przeznaczona w szczególności do zabiegów artroskopii stawu barkowego do rekonstrukcji stożka rotatorów lub szycia obrąbka panewki stawu barkowego. Dostępność w rozmiarach:
- o średnicy 8,25 mm i długości 70 mm
- o średnicy 8,25 mm i długości 90 mm
- o średnicy 6 mm i długości 70 mm  
- o średnicy  6 mm i długości 90 mm
- o średnicy 7 mm i długości 70 mm</t>
  </si>
  <si>
    <t xml:space="preserve">Mocna niewchłanialna nić o grubości #1 i długości 96,5 cm. Nić w kolorze niebieskim. Nić wykonana z plecionki o dwurdzeniowej strukturze, polietylenowych włóknach wewnętrznych i plecionych poliestrowych włóknach zewnętrznych. </t>
  </si>
  <si>
    <t xml:space="preserve">Mocna niewchłanialna nić o grubości #2 i długości 96,5 cm w kolorze niebieskim. Nić wykonana z plecionki o dwurdzeniowej strukturze, polietylenowych włóknach wewnętrznych i plecionych poliestrowych włóknach zewnętrznych. Nić zakończona igłą 26,5 mm 1/2 koła. </t>
  </si>
  <si>
    <t>Mocna niewchłanialna nić o grubości #2 i długości 96,5 cm. Nić w kolorze niebieskim oraz biało-czarnym. Nić wykonana z plecionki o dwurdzeniowej strukturze, polietylenowych włóknach wewnętrznych i plecionych poliestrowych włóknach zewnętrznych.</t>
  </si>
  <si>
    <t xml:space="preserve">Mocna niewchłanialna nić o grubości #2 i długości 96,5 cm w kolorze niebieskim. Nić wykonana z plecionki o dwurdzeniowej strukturze, polietylenowych włóknach wewnętrznych i plecionych poliestrowych włóknach zewnętrznych. Nić zakończona igłą 26,5 mm, 1/2 koła. </t>
  </si>
  <si>
    <t xml:space="preserve">Mocna niewchłanialna nić o grubości #5 i długości 96,5 cm. Nić w kolorze niebieskim. Nić wykonana z plecionki o dwurdzeniowej strukturze, polietylenowych włóknach wewnętrznych i plecionych poliestrowych włóknach zewnętrznych. </t>
  </si>
  <si>
    <t>Mocna niewchłanialna nić o grubości #5 i długości 96,5 cm. Nić w kolorze niebieskim . Nić wykonana z plecionki o dwurdzeniowej strukturze, polietylenowych włóknach wewnętrznych i plecionych poliestrowych włóknach zewnętrznych.  Nić zakończona igłą 48mm, 1/2 koła.</t>
  </si>
  <si>
    <t>Wzmocniony szew chirurgiczny rozmiar #2-0, długość 46 cm, igła stożkowa 17,9mm, opakowanie zbiorcze 12 sztuk</t>
  </si>
  <si>
    <t>Wzmocniony szew chirurgiczny #2-0. Opakowanie zbiorcze 12 sztuk.</t>
  </si>
  <si>
    <t>Wzmocniony szew chirurgiczny z igłą #3-0. Opakowanie zbiorcze 12 sztuk.</t>
  </si>
  <si>
    <t xml:space="preserve">Mocna niewchłanialna nić o grubości #2 i długości 96,5 cm. Nić  w kolorze niebieskim . Nić wykonana z plecionki o dwurdzeniowej strukturze, polietylenowych włóknach wewnętrznych i plecionych poliestrowych włóknach zewnętrznych. </t>
  </si>
  <si>
    <t>Taśma chirurgiczna wykonana z ultra mocnego materiału szewnego w kolorze biało-niebieskim, grubości min #2 niewchłanialna o min. szerokości 2 mm. Przeznaczona do augmentacji przeszczepu przy rekonstrukcji więzadła krzyżowego przedniego, bądź tylnego w technice Internal Brace, szycia stożka rotatorów oraz niestabilności stawów barkowo-obojczykowych. Taśma zakończona typową nicą chirurgiczną umożliwiającą wykorzystanie jej wraz z kotwicami bezwęzłowymi. Długość robocza taśmy 91,4 cm.</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</si>
  <si>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</si>
  <si>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 xml:space="preserve">Taśma chirurgiczna wykonana z ultra mocnego materiału szewnego w kolorze biało-czarnym,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</si>
  <si>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Wzmocniony szew chirurgiczny rozmiar #0, igła 22,2mm, opakowanie zbiorcze 12 sztuk</t>
  </si>
  <si>
    <t xml:space="preserve">Jednorazowy, zagięty, sterylny set do miękkiej biodrowej kotwicy o średnicy 1,8mm. Set złożony z prowadnika, trokara oraz elastycznego wiertła. </t>
  </si>
  <si>
    <t>Elastyczne wiertło do miękkiej kotwicy o średnicy 1,7mm lub 1,8mm. Wiertło wydłużone do zabiegów biodrowych.</t>
  </si>
  <si>
    <t>Wiertło z ogranicznikiem do bezwęzłowej kotwicy wbijanej o średnicy 3,0 mm. Wiertło używane podczas zabiegów artroskopii.</t>
  </si>
  <si>
    <t>Zestaw do wprowadzania wbijanego implantu bezwęzłowego o średnicy 3mm, używanego podczas zabiegów artroskopii biodra. Set złożony z prowadnika, trokara oraz wiertła z ogranicznikiem. </t>
  </si>
  <si>
    <t>Jednorazowa igła do wielorazowego narzędzia szyjącego typu scorpion kolanowy. Igła służy do podawania nici do górnej szczęki narzędzia. Igła zapakowana sterylnie</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</si>
  <si>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</si>
  <si>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 xml:space="preserve">Bloker śruby biodrowej </t>
  </si>
  <si>
    <t xml:space="preserve">TAK/NIE    </t>
  </si>
  <si>
    <t xml:space="preserve">TAK/NIE   </t>
  </si>
  <si>
    <t xml:space="preserve">Oświadczam, iż oferowany wyrób medyczny posiada deklarację zgodności EC(WE), poświadczającą zgodność wyrobu z przepisami dyrektywy 93/42/EWG z dnia 14 czerwca 1993 r. dotyczącą wyrobów medycznych  („MDD”) * </t>
  </si>
  <si>
    <t xml:space="preserve">Oświadczam, iż oferowany wyrób medyczny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 *  </t>
  </si>
  <si>
    <t>Wykonawca, zobowiązuje się do dostarczenia niezbędnego instrumentarium zgodnie ze zgłoszonym zapotrzebowaniem na czas przeprowadzenia zabiegu na Blok Operacyjny Ogólny WSzZ w Kielcach nie później niż na 2 dni przed uzgodnionym terminem zabiegu.</t>
  </si>
  <si>
    <r>
      <t xml:space="preserve">Umowa na zasadach </t>
    </r>
    <r>
      <rPr>
        <b/>
        <u/>
        <sz val="14"/>
        <color rgb="FF0070C0"/>
        <rFont val="Arial Narrow"/>
        <family val="2"/>
        <charset val="238"/>
      </rPr>
      <t>depozytu czasowego</t>
    </r>
    <r>
      <rPr>
        <b/>
        <sz val="14"/>
        <color rgb="FF0070C0"/>
        <rFont val="Arial Narrow"/>
        <family val="2"/>
        <charset val="238"/>
      </rPr>
      <t>, której projekt stanowi załacznik nr 3a do SWZ.</t>
    </r>
  </si>
  <si>
    <r>
      <rPr>
        <b/>
        <sz val="11"/>
        <rFont val="Arial Narrow"/>
        <family val="2"/>
        <charset val="238"/>
      </rPr>
      <t>Śruby do mocowania implantu w dwóch średnicach 3.6mm i 4.2mm , w wariancie sztywnym i ruchomym. Śruby w długościach od 1220mm w wersjach samowiercących i samogwintujących</t>
    </r>
    <r>
      <rPr>
        <sz val="11"/>
        <rFont val="Arial Narrow"/>
        <family val="2"/>
        <charset val="238"/>
      </rPr>
      <t>, blokowanie śrub w implancie jednym elementem za pomocą klucza dynamometrycznego,instrumentarium pozwalające na przygotowanie gniazda odwzorowującego kształt implantu w celu jego precyzyjnego osadzenia</t>
    </r>
  </si>
  <si>
    <t xml:space="preserve"> System do stabilizacji przedniej kręgosłupa szyjnego, długośc płytki w zakresie 14mm100mm, możliwość zmiany wygięcia płytki (lordoza, kyfoza) bez utraty możliwości blokady, długość wkręta w zakresie 10mm20mm dostępne w zależności od średnicy , średnica wkręta 4.0mm i 4.5mm. Dostępne wkręty o stałym i zmiennym kącie nachylenia +/18°, samowiercące i samogwintujące. Szerokość płytki 16mm , niski profil – 1.8mm. Materiał – stop tytanu.</t>
  </si>
  <si>
    <t>PAKIET NR 7 - IMPLANTY DO REKONSTRUKCJI STAWU KOLANOWEGO, BIODROWEGO I BARKOWEGO</t>
  </si>
  <si>
    <t>Wykonawca, zobowiązuje się do dostarczenia niezbędnego instrumentarium zgodnie ze zgłoszonym zapotrzebowaniem na czas przeprowadzenia zabiegu na Blok Operacyjny Ogólny nie później niż na 2 dni przed uzgodnionym terminem zabiegu.</t>
  </si>
  <si>
    <r>
      <t xml:space="preserve">Umowa na zasadach </t>
    </r>
    <r>
      <rPr>
        <b/>
        <u/>
        <sz val="14"/>
        <color rgb="FF0070C0"/>
        <rFont val="Arial Narrow"/>
        <family val="2"/>
        <charset val="238"/>
      </rPr>
      <t>depozytu</t>
    </r>
    <r>
      <rPr>
        <b/>
        <sz val="14"/>
        <color rgb="FF0070C0"/>
        <rFont val="Arial Narrow"/>
        <family val="2"/>
        <charset val="238"/>
      </rPr>
      <t>, której projekt stanowi załacznik nr 3 do SWZ.</t>
    </r>
  </si>
  <si>
    <t>wyłącznie przednie mocowanie implantu na narzędziu,</t>
  </si>
  <si>
    <t xml:space="preserve">TAK/NIE       </t>
  </si>
  <si>
    <t>Wartosć pakietu:</t>
  </si>
  <si>
    <t xml:space="preserve">PAKIET 4 - PŁYTY I ŚRUBY DO ZABIEGÓW W RAMACH PEDIATRYCZNEJ CHIRURGII SZCZĘKOWO-TWARZOWEJ - URAZOWE I REKONSTRUKCYJNE </t>
  </si>
  <si>
    <r>
      <t xml:space="preserve">Umowa na zasadach </t>
    </r>
    <r>
      <rPr>
        <b/>
        <u/>
        <sz val="14"/>
        <color rgb="FF0070C0"/>
        <rFont val="Arial Narrow"/>
        <family val="2"/>
        <charset val="238"/>
      </rPr>
      <t>sukcesywnych dostaw</t>
    </r>
    <r>
      <rPr>
        <b/>
        <sz val="14"/>
        <color rgb="FF0070C0"/>
        <rFont val="Arial Narrow"/>
        <family val="2"/>
        <charset val="238"/>
      </rPr>
      <t>, której projekt stanowi załacznik nr 3b do SWZ.</t>
    </r>
  </si>
  <si>
    <r>
      <t>Wykonawca, zobowiązuje się do bezpłatnego użyczenia Zamawiającemu na czas trwania umowy, instrumentarium tj., narzędzia niezbędnego do wykonywania zabiegów wg oferowanej technologii.</t>
    </r>
    <r>
      <rPr>
        <b/>
        <sz val="14"/>
        <color rgb="FF0070C0"/>
        <rFont val="Arial Narrow"/>
        <family val="2"/>
        <charset val="238"/>
      </rPr>
      <t xml:space="preserve"> Wzór umowy </t>
    </r>
    <r>
      <rPr>
        <b/>
        <u/>
        <sz val="14"/>
        <color rgb="FF0070C0"/>
        <rFont val="Arial Narrow"/>
        <family val="2"/>
        <charset val="238"/>
      </rPr>
      <t>użyczenia</t>
    </r>
    <r>
      <rPr>
        <b/>
        <sz val="14"/>
        <color rgb="FF0070C0"/>
        <rFont val="Arial Narrow"/>
        <family val="2"/>
        <charset val="238"/>
      </rPr>
      <t xml:space="preserve"> stanowi załącznik nr 3c do SWZ.</t>
    </r>
    <r>
      <rPr>
        <b/>
        <sz val="14"/>
        <color theme="1"/>
        <rFont val="Arial Narrow"/>
        <family val="2"/>
        <charset val="238"/>
      </rPr>
      <t xml:space="preserve"> </t>
    </r>
    <r>
      <rPr>
        <b/>
        <sz val="14"/>
        <color rgb="FF00B050"/>
        <rFont val="Arial Narrow"/>
        <family val="2"/>
        <charset val="238"/>
      </rPr>
      <t>Do oferty należy załączyć zestawienie dedykowanego instrumentarium, które winno zawierać nazwę producenta, nr katalogowy/symbol, ilości, cenę jednostkową PLN brutto oraz całkowitą wartość przedmiotu użyczenia PLN brutto.</t>
    </r>
    <r>
      <rPr>
        <b/>
        <sz val="14"/>
        <color theme="1"/>
        <rFont val="Arial Narrow"/>
        <family val="2"/>
        <charset val="238"/>
      </rPr>
      <t xml:space="preserve"> </t>
    </r>
  </si>
  <si>
    <r>
      <t>Wykonawca, zobowiązuje się do bezpłatnego użyczenia Zamawiającemu na czas trwania umowy, instrumentarium niezbędnego do wykonywania zabiegów wg oferowanej technologii, kontenerów do sterylizacji na narzedzia, mobilnych szaf na implanty, napędu do implantacji protez oraz ostrzy do każdego zabiegu endoplastyki biodra.</t>
    </r>
    <r>
      <rPr>
        <b/>
        <sz val="14"/>
        <color rgb="FF0070C0"/>
        <rFont val="Arial Narrow"/>
        <family val="2"/>
        <charset val="238"/>
      </rPr>
      <t xml:space="preserve"> Wzór umowy </t>
    </r>
    <r>
      <rPr>
        <b/>
        <u/>
        <sz val="14"/>
        <color rgb="FF0070C0"/>
        <rFont val="Arial Narrow"/>
        <family val="2"/>
        <charset val="238"/>
      </rPr>
      <t xml:space="preserve">użyczenia </t>
    </r>
    <r>
      <rPr>
        <b/>
        <sz val="14"/>
        <color rgb="FF0070C0"/>
        <rFont val="Arial Narrow"/>
        <family val="2"/>
        <charset val="238"/>
      </rPr>
      <t>stanowi załącznik nr 3c do SWZ.</t>
    </r>
    <r>
      <rPr>
        <b/>
        <sz val="14"/>
        <color theme="1"/>
        <rFont val="Arial Narrow"/>
        <family val="2"/>
        <charset val="238"/>
      </rPr>
      <t xml:space="preserve"> </t>
    </r>
    <r>
      <rPr>
        <b/>
        <sz val="14"/>
        <color rgb="FF00B050"/>
        <rFont val="Arial Narrow"/>
        <family val="2"/>
        <charset val="238"/>
      </rPr>
      <t>Do oferty należy załączyć zestawienie dedykowanego instrumentarium, które winno zawierać nazwę producenta, nr katalogowy/symbol, ilości, cenę jednostkową PLN brutto oraz całkowitą wartość przedmiotu użyczenia PLN brutto.</t>
    </r>
    <r>
      <rPr>
        <b/>
        <sz val="14"/>
        <color theme="1"/>
        <rFont val="Arial Narrow"/>
        <family val="2"/>
        <charset val="238"/>
      </rPr>
      <t xml:space="preserve"> </t>
    </r>
  </si>
  <si>
    <r>
      <t>Wykonawca, zobowiązuje się do bezpłatnego użyczenia Zamawiającemu na czas trwania umowy, instrumentarium niezbędnego do wykonywania zabiegów wg oferowanej technologii, szaf mobilnych do przechowywania implantów oraz do sterylizacji na narzędzia będącego przedmiotem użyczenia.</t>
    </r>
    <r>
      <rPr>
        <b/>
        <sz val="14"/>
        <color rgb="FF0070C0"/>
        <rFont val="Arial Narrow"/>
        <family val="2"/>
        <charset val="238"/>
      </rPr>
      <t xml:space="preserve"> Wzór umowy</t>
    </r>
    <r>
      <rPr>
        <b/>
        <u/>
        <sz val="14"/>
        <color rgb="FF0070C0"/>
        <rFont val="Arial Narrow"/>
        <family val="2"/>
        <charset val="238"/>
      </rPr>
      <t xml:space="preserve"> użyczenia</t>
    </r>
    <r>
      <rPr>
        <b/>
        <sz val="14"/>
        <color rgb="FF0070C0"/>
        <rFont val="Arial Narrow"/>
        <family val="2"/>
        <charset val="238"/>
      </rPr>
      <t xml:space="preserve"> stanowi załącznik nr 3c do SWZ.</t>
    </r>
    <r>
      <rPr>
        <b/>
        <sz val="14"/>
        <color theme="1"/>
        <rFont val="Arial Narrow"/>
        <family val="2"/>
        <charset val="238"/>
      </rPr>
      <t xml:space="preserve"> </t>
    </r>
    <r>
      <rPr>
        <b/>
        <sz val="14"/>
        <color rgb="FF00B050"/>
        <rFont val="Arial Narrow"/>
        <family val="2"/>
        <charset val="238"/>
      </rPr>
      <t>Do oferty należy załączyć zestawienie dedykowanego instrumentarium, które winno zawierać nazwę producenta, nr katalogowy/symbol, ilości, cenę jednostkową PLN brutto oraz całkowitą wartość przedmiotu użyczenia PLN brutto.</t>
    </r>
    <r>
      <rPr>
        <b/>
        <sz val="14"/>
        <color theme="1"/>
        <rFont val="Arial Narrow"/>
        <family val="2"/>
        <charset val="238"/>
      </rPr>
      <t xml:space="preserve"> </t>
    </r>
  </si>
  <si>
    <r>
      <t>Wkręty</t>
    </r>
    <r>
      <rPr>
        <sz val="11"/>
        <color theme="1"/>
        <rFont val="Arial Narrow"/>
        <family val="2"/>
        <charset val="238"/>
      </rPr>
      <t xml:space="preserve"> tytanowe korowe z łbem zaokrąglonym i gniazdem gwiazdkowym, barwione na kolor inny niż wkręty blokowane, śr. 2,7mm dł.8-40 mm.</t>
    </r>
  </si>
  <si>
    <r>
      <t>Endoproteza głowy kości promieniowej, bipolarna</t>
    </r>
    <r>
      <rPr>
        <sz val="11"/>
        <rFont val="Arial Narrow"/>
        <family val="2"/>
        <charset val="238"/>
      </rPr>
      <t xml:space="preserve"> trzpienie i głowy sterylne, pakowane oddzielnie w zafoliowane, oznakowane pudełka, głowa endoprotezy dostępna w min. 3 wysokościach (10,12,14mm) i 3 średnicach (20,22,24mm) trzpień prosty i kątowy, komplet składa się z jednej głowy i jednego trzpienia.</t>
    </r>
  </si>
  <si>
    <r>
      <t xml:space="preserve">Gwóźdź promieniowy </t>
    </r>
    <r>
      <rPr>
        <sz val="11"/>
        <rFont val="Arial Narrow"/>
        <family val="2"/>
        <charset val="238"/>
      </rPr>
      <t>tytanowy do dalszej nasady kości promieniowej, do operacji przez szczelinę złamania, łukowato wygięty, blokowany wielopłaszczyznowo wkrętami fi2,4mm, posiadający część płytkową blokowaną zmiennokątowo  wkrętami kobaltowymi fi2,4mm, min.4 warianty gwoździa w zależności od odległości szczeliny złamania od powierzchni stawowej.</t>
    </r>
  </si>
  <si>
    <r>
      <t>Wkręt blokujący tytanowy fi 2,4  </t>
    </r>
    <r>
      <rPr>
        <sz val="11"/>
        <rFont val="Arial Narrow"/>
        <family val="2"/>
        <charset val="238"/>
      </rPr>
      <t>z łbem cylindrycznym do gwoździa promieniowego</t>
    </r>
  </si>
  <si>
    <r>
      <rPr>
        <b/>
        <sz val="11"/>
        <rFont val="Arial Narrow"/>
        <family val="2"/>
        <charset val="238"/>
      </rPr>
      <t xml:space="preserve">Śruba kompresyjna kaniulowana typu Herberta </t>
    </r>
    <r>
      <rPr>
        <sz val="11"/>
        <rFont val="Arial Narrow"/>
        <family val="2"/>
        <charset val="238"/>
      </rPr>
      <t>z gniazdem gwiazdkowym w czterech średnicach: Ø2,0/3,0 dł. 10-30mm, Ø2,5/3,2 dł.10-30mm, Ø3,0/4,0 dł.16-40mm, Ø4,0/5,0 dł.20-50mm (skok co2mm), implanty pakowane sterylnie w oddzielnych oznakowanych pudełkach</t>
    </r>
  </si>
  <si>
    <r>
      <t>Wkręt kompresyjny HCS długi</t>
    </r>
    <r>
      <rPr>
        <sz val="11"/>
        <rFont val="Arial Narrow"/>
        <family val="2"/>
        <charset val="238"/>
      </rPr>
      <t>, fi4,5/5,0 dł.30-110mm, fi6,5/7,5 dł.45-150mm</t>
    </r>
  </si>
  <si>
    <r>
      <t xml:space="preserve">Płytka tytanowa ramienna dalsza Y </t>
    </r>
    <r>
      <rPr>
        <sz val="11"/>
        <rFont val="Arial Narrow"/>
        <family val="2"/>
        <charset val="238"/>
      </rPr>
      <t xml:space="preserve">posiadająca od 5-16 otworów gwintowanych i kompresyjnych w części trzonowej oraz możliwość formowania i docinania części nasadowej. </t>
    </r>
  </si>
  <si>
    <r>
      <t xml:space="preserve">Płytka tytanowa przedramienna wygięta </t>
    </r>
    <r>
      <rPr>
        <sz val="11"/>
        <rFont val="Arial Narrow"/>
        <family val="2"/>
        <charset val="238"/>
      </rPr>
      <t>w dwóch wersjach długościowych, 146 i 170mm, odpowiednio 12 i 14-otworowa.</t>
    </r>
  </si>
  <si>
    <r>
      <t xml:space="preserve">Wkręt kobaltowy z zaokrąglonym łbem, </t>
    </r>
    <r>
      <rPr>
        <sz val="11"/>
        <rFont val="Arial Narrow"/>
        <family val="2"/>
        <charset val="238"/>
      </rPr>
      <t>skośnie gwintowany łeb, fi 5,0 dł. 18-100mm.</t>
    </r>
  </si>
  <si>
    <r>
      <t xml:space="preserve">Implant udowo-piszczelowy tytanowy </t>
    </r>
    <r>
      <rPr>
        <sz val="11"/>
        <rFont val="Arial Narrow"/>
        <family val="2"/>
        <charset val="238"/>
      </rPr>
      <t>do usztywnienia kolana, komplet składający się z gwoździa udowego, gwoździa piszczelowego, łączonego specjalnym zapięciem i skręcanego przy pomocy dwóch śrub T</t>
    </r>
  </si>
  <si>
    <r>
      <t xml:space="preserve">Dystans tytanowy, </t>
    </r>
    <r>
      <rPr>
        <sz val="11"/>
        <rFont val="Arial Narrow"/>
        <family val="2"/>
        <charset val="238"/>
      </rPr>
      <t>różne wysokości  20-180mm i modułowa budowa pozwalająca na zamontowanie na założonym implancie udowo-piszczelowym oraz skręcenie śrubami T</t>
    </r>
  </si>
  <si>
    <r>
      <t>Dystans przedłużający 20x21,</t>
    </r>
    <r>
      <rPr>
        <sz val="11"/>
        <rFont val="Arial Narrow"/>
        <family val="2"/>
        <charset val="238"/>
      </rPr>
      <t xml:space="preserve"> tytanowy, posiadający odpowiednie zapięcia do gwoździa udowego i piszczelowego, dł.60-140mm</t>
    </r>
  </si>
  <si>
    <r>
      <t xml:space="preserve">Śruba T tytanowa </t>
    </r>
    <r>
      <rPr>
        <sz val="11"/>
        <rFont val="Arial Narrow"/>
        <family val="2"/>
        <charset val="238"/>
      </rPr>
      <t xml:space="preserve">do implantów udowo-piszczelowych i dystansów, gniazdo gwiazdkowe, </t>
    </r>
  </si>
  <si>
    <r>
      <t xml:space="preserve">Płytki blokowane tytanowe, łańcuszkowe, różnokształtne do kości dłoni, </t>
    </r>
    <r>
      <rPr>
        <sz val="11"/>
        <rFont val="Arial Narrow"/>
        <family val="2"/>
        <charset val="238"/>
      </rPr>
      <t>wszystkie otwory przystosowane do tytanowych wkrętów blokujących fi 1,2 ; 1,5 ; 2,0 ; 2,3mm oraz zmiennokątowych wkrętów kobaltowych fi1,5 ; 2,0 i 2,3mm. Kształty płytek: proste 6,12,20-otworowe, prostokątne, trapezowe, L, T, Y, H , profilowane anatomicznie do kształtu kości, posiadające łagodne krawędzie górne, płyty dające możliwość formowania, docinania do pożądanego wymiaru, grubość płyt 1,2 oraz 0,8mm.</t>
    </r>
  </si>
  <si>
    <r>
      <t xml:space="preserve">Wkręt blokujący tytanowy fi1,2 </t>
    </r>
    <r>
      <rPr>
        <sz val="11"/>
        <rFont val="Arial Narrow"/>
        <family val="2"/>
        <charset val="238"/>
      </rPr>
      <t>dł.6-10mm ; fi1,5 dł.6-20mm ; fi2,0 dł.6-20mm ; fi2,3 dł.6-20mm, gniazda wkrętów krzyżakowe, wkręty pakowane w opisane magazynki, przystosowane do zamocowania na statywie instrumentarium, po 5 szt. wkrętów w każdym</t>
    </r>
  </si>
  <si>
    <r>
      <t xml:space="preserve">Wkręt blokowany kobaltowy z łbem gwintowanym, zmiennokątowy dający możliwość odchylenia +/- 15°,   fi1,5 dł.6-20mm ; fi2,0 dł.6-20mm ; fi2,3 dł.6-20mm, </t>
    </r>
    <r>
      <rPr>
        <sz val="11"/>
        <rFont val="Arial Narrow"/>
        <family val="2"/>
        <charset val="238"/>
      </rPr>
      <t>gniazda wkrętów krzyżakowe, wkręty pakowane w opisane magazynki, przystosowane do zamocowania na statywie instrumentarium, po 5szt. wkrętów w każdym</t>
    </r>
  </si>
  <si>
    <r>
      <t xml:space="preserve">kabel kobaltowy do cerklarzu, </t>
    </r>
    <r>
      <rPr>
        <sz val="11"/>
        <rFont val="Arial Narrow"/>
        <family val="2"/>
        <charset val="238"/>
      </rPr>
      <t>splot fi2,0mm, dł.600mm, z zaciskiem</t>
    </r>
  </si>
  <si>
    <r>
      <rPr>
        <b/>
        <sz val="11"/>
        <rFont val="Arial Narrow"/>
        <family val="2"/>
        <charset val="238"/>
      </rPr>
      <t>Wkręt kaniulowany kompresyjny</t>
    </r>
    <r>
      <rPr>
        <sz val="11"/>
        <rFont val="Arial Narrow"/>
        <family val="2"/>
        <charset val="238"/>
      </rPr>
      <t xml:space="preserve"> fi3,0/3,9 dł.12-30mm oraz wkręt kaniulowany kompresyjny fi4,0/5,0 dł.16-50</t>
    </r>
  </si>
  <si>
    <t xml:space="preserve">TAK/NIE     </t>
  </si>
  <si>
    <r>
      <t>Elastyczny drut chirurgiczny do cerklarzu</t>
    </r>
    <r>
      <rPr>
        <sz val="11"/>
        <color theme="1"/>
        <rFont val="Arial Narrow"/>
        <family val="2"/>
        <charset val="238"/>
      </rPr>
      <t xml:space="preserve"> Ø 0,2-2,0 dł.10m</t>
    </r>
  </si>
  <si>
    <r>
      <t xml:space="preserve">Gwóźdź Kirschnera </t>
    </r>
    <r>
      <rPr>
        <sz val="11"/>
        <color theme="1"/>
        <rFont val="Arial Narrow"/>
        <family val="2"/>
        <charset val="238"/>
      </rPr>
      <t>Ø 1,0-3,0 dł.310mm</t>
    </r>
  </si>
  <si>
    <t>Wartość pkaietu:</t>
  </si>
  <si>
    <r>
      <t>Śruba zaślepiająca wysokości</t>
    </r>
    <r>
      <rPr>
        <sz val="11"/>
        <color theme="1"/>
        <rFont val="Arial Narrow"/>
        <family val="2"/>
        <charset val="238"/>
      </rPr>
      <t xml:space="preserve"> 0-20 z gniazdem gwiazdkowym.</t>
    </r>
  </si>
  <si>
    <t>j.m</t>
  </si>
  <si>
    <r>
      <t xml:space="preserve">TAK/NIE   </t>
    </r>
    <r>
      <rPr>
        <sz val="11"/>
        <color rgb="FFFF0000"/>
        <rFont val="Arial Narrow"/>
        <family val="2"/>
        <charset val="238"/>
      </rPr>
      <t xml:space="preserve"> </t>
    </r>
  </si>
  <si>
    <r>
      <t xml:space="preserve">Zgodnie z treścią </t>
    </r>
    <r>
      <rPr>
        <b/>
        <i/>
        <sz val="14"/>
        <color theme="1"/>
        <rFont val="Arial Narrow"/>
        <family val="2"/>
        <charset val="238"/>
      </rPr>
      <t>§ 3 ust. 5 załącznika nr 3a do SWZ - projektowane postanowienia umowy depozytu czasowego do planowanego zabiegu w sprawie zamówienia publicznego</t>
    </r>
    <r>
      <rPr>
        <b/>
        <sz val="14"/>
        <color theme="1"/>
        <rFont val="Arial Narrow"/>
        <family val="2"/>
        <charset val="238"/>
      </rPr>
      <t xml:space="preserve">, Wykonawca zobowiązany jest do przedłożenia deklaracji zgodności i/lub certyfikatów zgodności wystawionych przez jednostkę notyfikowaną zgodnie z klasą wyrobu medycznego o których mowa w ustawie o wyrobach medycznych  (Dz.U. z 2022 r., poz. 974) </t>
    </r>
    <r>
      <rPr>
        <b/>
        <u/>
        <sz val="14"/>
        <color theme="1"/>
        <rFont val="Arial Narrow"/>
        <family val="2"/>
        <charset val="238"/>
      </rPr>
      <t>na żądanie Zamawiającego w terminie 5 dni roboczych</t>
    </r>
    <r>
      <rPr>
        <b/>
        <sz val="14"/>
        <color theme="1"/>
        <rFont val="Arial Narrow"/>
        <family val="2"/>
        <charset val="238"/>
      </rPr>
      <t>, tj.:</t>
    </r>
  </si>
  <si>
    <r>
      <t>• właściwe dokumenty potwierdzające, iż oferowany przedmiot zamówienia jest zgodny z ustawą o wyrobach medycznych z dnia 7 kwietnia 2022 r. (Dz. U. 2022, poz. 974 t. j.) oraz dopuszczony do obrotu i stosowania w służbie zdrowia:</t>
    </r>
    <r>
      <rPr>
        <sz val="14"/>
        <color theme="1"/>
        <rFont val="Arial Narrow"/>
        <family val="2"/>
        <charset val="238"/>
      </rPr>
      <t xml:space="preserve">
 </t>
    </r>
    <r>
      <rPr>
        <sz val="14"/>
        <color rgb="FF00B050"/>
        <rFont val="Arial Narrow"/>
        <family val="2"/>
        <charset val="238"/>
      </rPr>
      <t>deklaracja zgodności EU(UE) o której mowa w Art. 19 ROZPORZĄDZENIA PARLAMENTU EUROPEJSKIEGO I RADY</t>
    </r>
    <r>
      <rPr>
        <sz val="14"/>
        <color theme="1"/>
        <rFont val="Arial Narrow"/>
        <family val="2"/>
        <charset val="238"/>
      </rPr>
      <t xml:space="preserve"> (UE) 2017/745 z dnia 5 kwietnia 2017 r. w sprawie wyrobów medycznych, zmiany dyrektywy 2001/83/WE, rozporządzenia (WE) nr 178/2002 i rozporządzenia (WE) nr 1223/2009 oraz uchylenia dyrektyw Rady 90/385/EWG i 93/42/EWG, poświadczającej zgodność oferowanego wyrobu z MDR
</t>
    </r>
    <r>
      <rPr>
        <b/>
        <u/>
        <sz val="14"/>
        <color theme="1"/>
        <rFont val="Arial Narrow"/>
        <family val="2"/>
        <charset val="238"/>
      </rPr>
      <t>lub</t>
    </r>
    <r>
      <rPr>
        <sz val="14"/>
        <color theme="1"/>
        <rFont val="Arial Narrow"/>
        <family val="2"/>
        <charset val="238"/>
      </rPr>
      <t xml:space="preserve">
 </t>
    </r>
    <r>
      <rPr>
        <sz val="14"/>
        <color rgb="FF00B050"/>
        <rFont val="Arial Narrow"/>
        <family val="2"/>
        <charset val="238"/>
      </rPr>
      <t xml:space="preserve">deklaracja zgodności EC(WE) o której mowa w dyrektywie Rady 90/385/EWG i 93/42/EWG </t>
    </r>
    <r>
      <rPr>
        <sz val="14"/>
        <color theme="1"/>
        <rFont val="Arial Narrow"/>
        <family val="2"/>
        <charset val="238"/>
      </rPr>
      <t xml:space="preserve">sporządzona przez producenta lub autoryzowanego przedstawiciela producenta, poświadczającej zgodność oferowanego wyrobu z MDD lub dyrektywą nr 90/385/EWG z dnia 20 czerwca 1990 r. w sprawie zbliżenia ustawodawstw Państw Członkowskich odnoszących się do wyrobów medycznych aktywnego osadzania („AIMDD”) oraz
- w przypadku gdy wyrób medyczny został wprowadzony do obrotu przed dniem 26 maja 2021r. właściwego oświadczenie producenta lub upoważnionego przedstawiciela, zgodnie z klasą wyroby medycznego, lub
- w przypadku gdy wyrób medyczny jest objęty jednym z okresów przejściowych, o których mowa w art. 120 ust 2 – 4 MDR właściwego oświadczenie producenta lub upoważnionego przedstawiciela zgodnie z klasą wyroby medycznego, 
</t>
    </r>
  </si>
  <si>
    <t>* Właściwe zakreślić. W przypadku zaznaczenia w obu kolumnach "NIE"- Zamawiajacy uzna, iż oferowany wyrób nie jest wyrobem medycznym.</t>
  </si>
  <si>
    <t>** UZUPEŁNIĆ</t>
  </si>
  <si>
    <r>
      <t xml:space="preserve">Zgodnie z treścią </t>
    </r>
    <r>
      <rPr>
        <b/>
        <i/>
        <sz val="14"/>
        <color theme="1"/>
        <rFont val="Arial Narrow"/>
        <family val="2"/>
        <charset val="238"/>
      </rPr>
      <t>§ 3 ust. 6 załącznika nr 3 do SWZ - projektowane postanowienia umowy depozytowej w sprawie zamówienia publicznego</t>
    </r>
    <r>
      <rPr>
        <b/>
        <sz val="14"/>
        <color theme="1"/>
        <rFont val="Arial Narrow"/>
        <family val="2"/>
        <charset val="238"/>
      </rPr>
      <t xml:space="preserve">, Wykonawca zobowiązany jest do przedłożenia deklaracji zgodności i/lub certyfikatów zgodności wystawionych przez jednostkę notyfikowaną zgodnie z klasą wyrobu medycznego o których mowa w ustawie o wyrobach medycznych  (Dz.U. z 2022 r., poz. 974) </t>
    </r>
    <r>
      <rPr>
        <b/>
        <u/>
        <sz val="14"/>
        <color theme="1"/>
        <rFont val="Arial Narrow"/>
        <family val="2"/>
        <charset val="238"/>
      </rPr>
      <t>na żądanie Zamawiającego w terminie 5 dni roboczych</t>
    </r>
    <r>
      <rPr>
        <b/>
        <sz val="14"/>
        <color theme="1"/>
        <rFont val="Arial Narrow"/>
        <family val="2"/>
        <charset val="238"/>
      </rPr>
      <t>, tj.:</t>
    </r>
  </si>
  <si>
    <r>
      <t>• właściwe dokumenty potwierdzające, iż oferowany przedmiot zamówienia jest zgodny z ustawą o wyrobach medycznych z dnia 7 kwietnia 2022 r. (Dz. U. 2022, poz. 974 t. j.) oraz dopuszczony do obrotu i stosowania w służbie zdrowia:</t>
    </r>
    <r>
      <rPr>
        <sz val="14"/>
        <color theme="1"/>
        <rFont val="Arial Narrow"/>
        <family val="2"/>
        <charset val="238"/>
      </rPr>
      <t xml:space="preserve">
 </t>
    </r>
    <r>
      <rPr>
        <sz val="14"/>
        <color rgb="FF00B050"/>
        <rFont val="Arial Narrow"/>
        <family val="2"/>
        <charset val="238"/>
      </rPr>
      <t>deklaracja zgodności EU(UE) o której mowa w Art. 19 ROZPORZĄDZENIA PARLAMENTU EUROPEJSKIEGO I RADY</t>
    </r>
    <r>
      <rPr>
        <sz val="14"/>
        <color theme="1"/>
        <rFont val="Arial Narrow"/>
        <family val="2"/>
        <charset val="238"/>
      </rPr>
      <t xml:space="preserve"> (UE) 2017/745 z dnia 5 kwietnia 2017 r. w sprawie wyrobów medycznych, zmiany dyrektywy 2001/83/WE, rozporządzenia (WE) nr 178/2002 i rozporządzenia (WE) nr 1223/2009 oraz uchylenia dyrektyw Rady 90/385/EWG i 93/42/EWG, poświadczającej zgodność oferowanego wyrobu z MDR
</t>
    </r>
    <r>
      <rPr>
        <b/>
        <u/>
        <sz val="14"/>
        <color theme="1"/>
        <rFont val="Arial Narrow"/>
        <family val="2"/>
        <charset val="238"/>
      </rPr>
      <t>lub</t>
    </r>
    <r>
      <rPr>
        <sz val="14"/>
        <color theme="1"/>
        <rFont val="Arial Narrow"/>
        <family val="2"/>
        <charset val="238"/>
      </rPr>
      <t xml:space="preserve">
 </t>
    </r>
    <r>
      <rPr>
        <sz val="14"/>
        <color rgb="FF00B050"/>
        <rFont val="Arial Narrow"/>
        <family val="2"/>
        <charset val="238"/>
      </rPr>
      <t xml:space="preserve">deklaracja zgodności EC(WE) o której mowa w dyrektywie Rady 90/385/EWG i 93/42/EWG </t>
    </r>
    <r>
      <rPr>
        <sz val="14"/>
        <color theme="1"/>
        <rFont val="Arial Narrow"/>
        <family val="2"/>
        <charset val="238"/>
      </rPr>
      <t xml:space="preserve">sporządzona przez producenta lub autoryzowanego przedstawiciela producenta, poświadczającej zgodność oferowanego wyrobu z MDD lub dyrektywą nr 90/385/EWG z dnia 20 czerwca 1990 r. w sprawie zbliżenia ustawodawstw Państw Członkowskich odnoszących się do wyrobów medycznych aktywnego osadzania („AIMDD”) oraz
- w przypadku gdy wyrób medyczny został wprowadzony do obrotu przed dniem 26 maja 2021r. właściwego oświadczenie producenta lub upoważnionego przedstawiciela, zgodnie z klasą wyroby medycznego, lub
- w przypadku gdy wyrób medyczny jest objęty jednym z okresów przejściowych, o których mowa w art. 120 ust 2 – 4 MDR właściwego oświadczenie producenta lub upoważnionego przedstawiciela zgodnie z klasą wyroby medycznego.
</t>
    </r>
  </si>
  <si>
    <t>Umowa na zasadach depozytu, której projekt stanowi załacznik nr 3 do SWZ.</t>
  </si>
  <si>
    <r>
      <t xml:space="preserve">Zgodnie z treścią </t>
    </r>
    <r>
      <rPr>
        <b/>
        <i/>
        <sz val="14"/>
        <color theme="1"/>
        <rFont val="Arial Narrow"/>
        <family val="2"/>
        <charset val="238"/>
      </rPr>
      <t>§ 3 ust. 3 załącznika nr 3b do SWZ - projektowane postanowienia umowy sukcesywnej w sprawie zamówienia publicznego</t>
    </r>
    <r>
      <rPr>
        <b/>
        <sz val="14"/>
        <color theme="1"/>
        <rFont val="Arial Narrow"/>
        <family val="2"/>
        <charset val="238"/>
      </rPr>
      <t xml:space="preserve">, Wykonawca zobowiązany jest do przedłożenia deklaracji zgodności i/lub certyfikatów zgodności wystawionych przez jednostkę notyfikowaną zgodnie z klasą wyrobu medycznego o których mowa w ustawie o wyrobach medycznych  (Dz.U. z 2022 r., poz. 974) </t>
    </r>
    <r>
      <rPr>
        <b/>
        <u/>
        <sz val="14"/>
        <color theme="1"/>
        <rFont val="Arial Narrow"/>
        <family val="2"/>
        <charset val="238"/>
      </rPr>
      <t>na żądanie Zamawiającego w terminie 5 dni roboczych</t>
    </r>
    <r>
      <rPr>
        <b/>
        <sz val="14"/>
        <color theme="1"/>
        <rFont val="Arial Narrow"/>
        <family val="2"/>
        <charset val="238"/>
      </rPr>
      <t>, tj.: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</si>
</sst>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zł&quot;;\-#,##0.00\ &quot;zł&quot;"/>
    <numFmt numFmtId="44" formatCode="_-* #,##0.00\ &quot;zł&quot;_-;\-* #,##0.00\ &quot;zł&quot;_-;_-* &quot;-&quot;??\ &quot;zł&quot;_-;_-@_-"/>
    <numFmt numFmtId="43" formatCode="_-* #,##0.00_-;\-* #,##0.00_-;_-* &quot;-&quot;??_-;_-@_-"/>
    <numFmt numFmtId="164" formatCode="#,##0.00\ &quot;zł&quot;"/>
  </numFmts>
  <fonts count="26" x14ac:knownFonts="1">
    <font>
      <sz val="11"/>
      <color theme="1"/>
      <name val="Calibri"/>
      <family val="2"/>
      <charset val="238"/>
      <scheme val="minor"/>
    </font>
    <font>
      <sz val="11"/>
      <color theme="1"/>
      <name val="Calibri"/>
      <family val="2"/>
      <charset val="238"/>
      <scheme val="minor"/>
    </font>
    <font>
      <b/>
      <sz val="11"/>
      <color theme="1"/>
      <name val="Arial Narrow"/>
      <family val="2"/>
      <charset val="238"/>
    </font>
    <font>
      <sz val="11"/>
      <color theme="1"/>
      <name val="Arial Narrow"/>
      <family val="2"/>
      <charset val="238"/>
    </font>
    <font>
      <sz val="11"/>
      <color rgb="FF000000"/>
      <name val="Arial Narrow"/>
      <family val="2"/>
      <charset val="238"/>
    </font>
    <font>
      <b/>
      <sz val="11"/>
      <color rgb="FF000000"/>
      <name val="Arial Narrow"/>
      <family val="2"/>
      <charset val="238"/>
    </font>
    <font>
      <sz val="11"/>
      <color rgb="FFFF0000"/>
      <name val="Arial Narrow"/>
      <family val="2"/>
      <charset val="238"/>
    </font>
    <font>
      <b/>
      <sz val="11"/>
      <color theme="4" tint="-0.499984740745262"/>
      <name val="Arial Narrow"/>
      <family val="2"/>
      <charset val="238"/>
    </font>
    <font>
      <sz val="8"/>
      <name val="Calibri"/>
      <family val="2"/>
      <charset val="238"/>
      <scheme val="minor"/>
    </font>
    <font>
      <sz val="11"/>
      <name val="Arial Narrow"/>
      <family val="2"/>
      <charset val="238"/>
    </font>
    <font>
      <b/>
      <sz val="11"/>
      <name val="Arial Narrow"/>
      <family val="2"/>
      <charset val="238"/>
    </font>
    <font>
      <b/>
      <sz val="14"/>
      <color theme="1"/>
      <name val="Arial Narrow"/>
      <family val="2"/>
      <charset val="238"/>
    </font>
    <font>
      <sz val="11"/>
      <color rgb="FFFF0000"/>
      <name val="Calibri"/>
      <family val="2"/>
      <charset val="238"/>
      <scheme val="minor"/>
    </font>
    <font>
      <sz val="11"/>
      <color rgb="FF0070C0"/>
      <name val="Arial Narrow"/>
      <family val="2"/>
      <charset val="238"/>
    </font>
    <font>
      <b/>
      <sz val="12"/>
      <name val="Arial Narrow"/>
      <family val="2"/>
      <charset val="238"/>
    </font>
    <font>
      <b/>
      <u/>
      <sz val="12"/>
      <color theme="1"/>
      <name val="Arial Narrow"/>
      <family val="2"/>
      <charset val="238"/>
    </font>
    <font>
      <b/>
      <sz val="11"/>
      <color theme="1"/>
      <name val="Calibri"/>
      <family val="2"/>
      <charset val="238"/>
      <scheme val="minor"/>
    </font>
    <font>
      <b/>
      <sz val="14"/>
      <name val="Arial Narrow"/>
      <family val="2"/>
      <charset val="238"/>
    </font>
    <font>
      <b/>
      <sz val="14"/>
      <color rgb="FF0070C0"/>
      <name val="Arial Narrow"/>
      <family val="2"/>
      <charset val="238"/>
    </font>
    <font>
      <b/>
      <u/>
      <sz val="14"/>
      <color rgb="FF0070C0"/>
      <name val="Arial Narrow"/>
      <family val="2"/>
      <charset val="238"/>
    </font>
    <font>
      <b/>
      <sz val="14"/>
      <color rgb="FF00B050"/>
      <name val="Arial Narrow"/>
      <family val="2"/>
      <charset val="238"/>
    </font>
    <font>
      <sz val="11"/>
      <name val="Calibri"/>
      <family val="2"/>
      <charset val="238"/>
      <scheme val="minor"/>
    </font>
    <font>
      <b/>
      <i/>
      <sz val="14"/>
      <color theme="1"/>
      <name val="Arial Narrow"/>
      <family val="2"/>
      <charset val="238"/>
    </font>
    <font>
      <b/>
      <u/>
      <sz val="14"/>
      <color theme="1"/>
      <name val="Arial Narrow"/>
      <family val="2"/>
      <charset val="238"/>
    </font>
    <font>
      <sz val="14"/>
      <color theme="1"/>
      <name val="Arial Narrow"/>
      <family val="2"/>
      <charset val="238"/>
    </font>
    <font>
      <sz val="14"/>
      <color rgb="FF00B050"/>
      <name val="Arial Narrow"/>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81">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xf>
    <xf numFmtId="9" fontId="4" fillId="0" borderId="1" xfId="0" applyNumberFormat="1" applyFont="1" applyBorder="1" applyAlignment="1">
      <alignment horizontal="justify" vertical="center" wrapText="1"/>
    </xf>
    <xf numFmtId="18" fontId="4" fillId="0" borderId="1" xfId="0" applyNumberFormat="1" applyFont="1" applyBorder="1" applyAlignment="1">
      <alignment horizontal="justify" vertical="center"/>
    </xf>
    <xf numFmtId="0" fontId="5" fillId="0" borderId="1" xfId="0" applyFont="1" applyBorder="1" applyAlignment="1">
      <alignment horizontal="center" vertical="center"/>
    </xf>
    <xf numFmtId="18" fontId="5" fillId="0" borderId="1" xfId="0" applyNumberFormat="1"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0" fillId="0" borderId="0" xfId="1" applyFont="1"/>
    <xf numFmtId="44" fontId="2" fillId="2" borderId="1" xfId="1" applyFont="1" applyFill="1" applyBorder="1" applyAlignment="1">
      <alignment horizontal="center" vertical="center" wrapText="1"/>
    </xf>
    <xf numFmtId="0" fontId="3" fillId="0" borderId="1" xfId="0" applyFont="1" applyBorder="1" applyAlignment="1">
      <alignment horizontal="center" vertical="center"/>
    </xf>
    <xf numFmtId="0" fontId="7" fillId="0" borderId="4" xfId="0" applyFont="1" applyBorder="1" applyAlignment="1">
      <alignment horizontal="center" vertical="center" wrapText="1"/>
    </xf>
    <xf numFmtId="0" fontId="2" fillId="0" borderId="1" xfId="0" applyFont="1" applyBorder="1" applyAlignment="1">
      <alignment horizontal="center" vertical="center"/>
    </xf>
    <xf numFmtId="0" fontId="9" fillId="0" borderId="4" xfId="0" applyFont="1" applyBorder="1" applyAlignment="1">
      <alignment horizontal="center" vertical="center" wrapText="1"/>
    </xf>
    <xf numFmtId="1" fontId="9" fillId="0" borderId="4" xfId="0" applyNumberFormat="1" applyFont="1" applyBorder="1" applyAlignment="1">
      <alignment horizontal="center" vertical="center" wrapText="1"/>
    </xf>
    <xf numFmtId="7" fontId="9" fillId="0" borderId="4" xfId="1" applyNumberFormat="1" applyFont="1" applyFill="1" applyBorder="1" applyAlignment="1">
      <alignment horizontal="right" vertical="center"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7" fontId="9" fillId="0" borderId="1" xfId="1" applyNumberFormat="1" applyFont="1" applyFill="1" applyBorder="1" applyAlignment="1">
      <alignment horizontal="right" vertical="center" wrapText="1"/>
    </xf>
    <xf numFmtId="164" fontId="9" fillId="0" borderId="1" xfId="1" applyNumberFormat="1" applyFont="1" applyFill="1" applyBorder="1" applyAlignment="1">
      <alignment horizontal="center" vertical="center"/>
    </xf>
    <xf numFmtId="44" fontId="2"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44" fontId="2" fillId="0" borderId="0" xfId="1" applyFont="1" applyFill="1" applyBorder="1" applyAlignment="1">
      <alignment horizontal="center" vertical="center" wrapText="1"/>
    </xf>
    <xf numFmtId="44" fontId="2" fillId="0" borderId="13" xfId="1" applyFont="1" applyFill="1" applyBorder="1" applyAlignment="1">
      <alignment horizontal="center" vertical="center" wrapText="1"/>
    </xf>
    <xf numFmtId="0" fontId="2" fillId="0" borderId="13" xfId="0" applyFont="1" applyBorder="1" applyAlignment="1">
      <alignment horizontal="center" vertical="center" wrapText="1"/>
    </xf>
    <xf numFmtId="0" fontId="9" fillId="0" borderId="13" xfId="0" applyFont="1" applyBorder="1" applyAlignment="1">
      <alignment horizontal="center" vertical="center" wrapText="1"/>
    </xf>
    <xf numFmtId="1" fontId="9" fillId="0" borderId="13" xfId="0" applyNumberFormat="1" applyFont="1" applyBorder="1" applyAlignment="1">
      <alignment horizontal="center" vertical="center" wrapText="1"/>
    </xf>
    <xf numFmtId="164" fontId="10" fillId="3" borderId="4" xfId="1" applyNumberFormat="1" applyFont="1" applyFill="1" applyBorder="1" applyAlignment="1">
      <alignment horizontal="center" vertical="center"/>
    </xf>
    <xf numFmtId="164" fontId="10" fillId="3" borderId="1" xfId="1" applyNumberFormat="1" applyFont="1" applyFill="1" applyBorder="1" applyAlignment="1">
      <alignment horizontal="center" vertical="center"/>
    </xf>
    <xf numFmtId="7" fontId="9" fillId="0" borderId="1" xfId="1" applyNumberFormat="1" applyFont="1" applyFill="1" applyBorder="1" applyAlignment="1">
      <alignment horizontal="center" vertical="center" wrapText="1"/>
    </xf>
    <xf numFmtId="164" fontId="10" fillId="3" borderId="13" xfId="1" applyNumberFormat="1" applyFont="1" applyFill="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vertical="center" wrapText="1"/>
    </xf>
    <xf numFmtId="0" fontId="3" fillId="0" borderId="0" xfId="0" applyFont="1"/>
    <xf numFmtId="0" fontId="12" fillId="0" borderId="0" xfId="0" applyFont="1"/>
    <xf numFmtId="0" fontId="11" fillId="0" borderId="0" xfId="0" applyFont="1" applyAlignment="1">
      <alignment horizontal="left" vertical="center"/>
    </xf>
    <xf numFmtId="0" fontId="5" fillId="2" borderId="1" xfId="0" applyFont="1" applyFill="1" applyBorder="1" applyAlignment="1">
      <alignment horizontal="center" vertical="center" wrapText="1"/>
    </xf>
    <xf numFmtId="44" fontId="0" fillId="0" borderId="1" xfId="1" applyFont="1" applyBorder="1"/>
    <xf numFmtId="0" fontId="2" fillId="2" borderId="2" xfId="0" applyFont="1" applyFill="1" applyBorder="1" applyAlignment="1">
      <alignment horizontal="center" vertical="center" wrapText="1"/>
    </xf>
    <xf numFmtId="0" fontId="3" fillId="0" borderId="1" xfId="0" applyFont="1" applyBorder="1"/>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xf numFmtId="0" fontId="13" fillId="0" borderId="1" xfId="0" applyFont="1" applyBorder="1" applyAlignment="1">
      <alignment vertical="center"/>
    </xf>
    <xf numFmtId="0" fontId="13" fillId="0" borderId="1" xfId="0" applyFont="1" applyBorder="1" applyAlignment="1">
      <alignment horizontal="center" vertical="center"/>
    </xf>
    <xf numFmtId="0" fontId="5" fillId="0" borderId="1" xfId="0" applyFont="1" applyBorder="1" applyAlignment="1">
      <alignment horizontal="center" vertical="center" wrapText="1"/>
    </xf>
    <xf numFmtId="9" fontId="3" fillId="0" borderId="1" xfId="2" applyNumberFormat="1" applyFont="1" applyBorder="1" applyAlignment="1" applyProtection="1">
      <alignment horizontal="center" vertical="center"/>
    </xf>
    <xf numFmtId="44" fontId="3" fillId="0" borderId="1" xfId="1" applyFont="1" applyBorder="1" applyAlignment="1" applyProtection="1">
      <alignment horizontal="center" vertical="center"/>
    </xf>
    <xf numFmtId="44" fontId="3" fillId="0" borderId="13" xfId="1" applyFont="1" applyBorder="1" applyAlignment="1" applyProtection="1">
      <alignment horizontal="center" vertical="center"/>
    </xf>
    <xf numFmtId="44" fontId="0" fillId="0" borderId="16" xfId="1" applyFont="1" applyBorder="1"/>
    <xf numFmtId="0" fontId="4" fillId="0" borderId="13" xfId="0" applyFont="1" applyBorder="1" applyAlignment="1">
      <alignment horizontal="center" vertical="center" wrapText="1"/>
    </xf>
    <xf numFmtId="0" fontId="3" fillId="0" borderId="13"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6"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wrapText="1"/>
    </xf>
    <xf numFmtId="0" fontId="11" fillId="0" borderId="0" xfId="0" applyFont="1" applyAlignment="1">
      <alignment horizontal="center"/>
    </xf>
    <xf numFmtId="0" fontId="11"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10" fontId="9" fillId="0" borderId="4" xfId="1" applyNumberFormat="1" applyFont="1" applyFill="1" applyBorder="1" applyAlignment="1">
      <alignment horizontal="center" vertical="center" wrapText="1"/>
    </xf>
    <xf numFmtId="10" fontId="9" fillId="0" borderId="4" xfId="1" applyNumberFormat="1" applyFont="1" applyFill="1" applyBorder="1" applyAlignment="1">
      <alignment horizontal="center" vertical="center"/>
    </xf>
    <xf numFmtId="0" fontId="9" fillId="0" borderId="1" xfId="1" applyNumberFormat="1" applyFont="1" applyFill="1" applyBorder="1" applyAlignment="1">
      <alignment horizontal="center" vertical="center" wrapText="1"/>
    </xf>
    <xf numFmtId="164" fontId="9" fillId="0" borderId="4" xfId="0" applyNumberFormat="1" applyFont="1" applyBorder="1" applyAlignment="1">
      <alignment horizontal="center" vertical="center"/>
    </xf>
    <xf numFmtId="164" fontId="4" fillId="0" borderId="1" xfId="0" applyNumberFormat="1" applyFont="1" applyBorder="1" applyAlignment="1">
      <alignment horizontal="justify" vertical="center" wrapText="1"/>
    </xf>
    <xf numFmtId="164" fontId="4" fillId="0" borderId="1" xfId="1" applyNumberFormat="1" applyFont="1" applyBorder="1" applyAlignment="1">
      <alignment horizontal="justify" vertical="center" wrapText="1"/>
    </xf>
    <xf numFmtId="0" fontId="0" fillId="0" borderId="11" xfId="0" applyBorder="1"/>
    <xf numFmtId="44" fontId="2" fillId="0" borderId="7" xfId="1" applyFont="1" applyFill="1" applyBorder="1" applyAlignment="1">
      <alignment horizontal="center" vertical="center" wrapText="1"/>
    </xf>
    <xf numFmtId="0" fontId="11" fillId="0" borderId="7" xfId="0" applyFont="1" applyBorder="1" applyAlignment="1">
      <alignment horizontal="center" vertical="center" wrapText="1"/>
    </xf>
    <xf numFmtId="0" fontId="0" fillId="0" borderId="7" xfId="0" applyBorder="1"/>
    <xf numFmtId="44" fontId="0" fillId="0" borderId="0" xfId="1" applyFont="1" applyBorder="1"/>
    <xf numFmtId="10"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17" fillId="0" borderId="0" xfId="0" applyFont="1" applyAlignment="1">
      <alignment horizontal="center" vertical="center" wrapText="1"/>
    </xf>
    <xf numFmtId="0" fontId="21" fillId="0" borderId="0" xfId="0" applyFont="1" applyAlignment="1">
      <alignment horizontal="center" vertical="center"/>
    </xf>
    <xf numFmtId="0" fontId="9" fillId="0" borderId="0" xfId="0" applyFont="1" applyAlignment="1">
      <alignment horizontal="center" vertical="center"/>
    </xf>
    <xf numFmtId="10" fontId="3" fillId="0" borderId="1" xfId="0" applyNumberFormat="1" applyFont="1" applyBorder="1"/>
    <xf numFmtId="164" fontId="3" fillId="0" borderId="0" xfId="0" applyNumberFormat="1" applyFont="1"/>
    <xf numFmtId="164" fontId="2" fillId="2" borderId="1" xfId="1" applyNumberFormat="1" applyFont="1" applyFill="1" applyBorder="1" applyAlignment="1">
      <alignment horizontal="center" vertical="center" wrapText="1"/>
    </xf>
    <xf numFmtId="164" fontId="3" fillId="0" borderId="1" xfId="0" applyNumberFormat="1" applyFont="1" applyBorder="1"/>
    <xf numFmtId="164" fontId="13" fillId="0" borderId="1" xfId="0" applyNumberFormat="1" applyFont="1" applyBorder="1"/>
    <xf numFmtId="164" fontId="0" fillId="0" borderId="0" xfId="0" applyNumberFormat="1"/>
    <xf numFmtId="164" fontId="11" fillId="0" borderId="0" xfId="0" applyNumberFormat="1" applyFont="1" applyAlignment="1">
      <alignment horizontal="center" vertical="center" wrapText="1"/>
    </xf>
    <xf numFmtId="164" fontId="0" fillId="0" borderId="0" xfId="1" applyNumberFormat="1" applyFont="1" applyBorder="1"/>
    <xf numFmtId="164" fontId="2" fillId="2" borderId="1" xfId="0" applyNumberFormat="1" applyFont="1" applyFill="1" applyBorder="1" applyAlignment="1">
      <alignment horizontal="center" vertical="center" wrapText="1"/>
    </xf>
    <xf numFmtId="9" fontId="9" fillId="0" borderId="1" xfId="2" applyNumberFormat="1" applyFont="1" applyBorder="1" applyAlignment="1" applyProtection="1">
      <alignment horizontal="center" vertical="center"/>
    </xf>
    <xf numFmtId="44" fontId="9" fillId="0" borderId="1" xfId="1" applyFont="1" applyBorder="1" applyAlignment="1" applyProtection="1">
      <alignment horizontal="center" vertical="center"/>
    </xf>
    <xf numFmtId="0" fontId="21" fillId="0" borderId="0" xfId="0" applyFont="1"/>
    <xf numFmtId="0" fontId="3" fillId="0" borderId="13"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164" fontId="3" fillId="0" borderId="13" xfId="0" applyNumberFormat="1" applyFont="1" applyBorder="1" applyAlignment="1">
      <alignment horizontal="center"/>
    </xf>
    <xf numFmtId="0" fontId="3" fillId="0" borderId="13" xfId="0" applyFont="1" applyBorder="1" applyAlignment="1">
      <alignment horizontal="center"/>
    </xf>
    <xf numFmtId="164" fontId="13" fillId="0" borderId="13" xfId="0" applyNumberFormat="1" applyFont="1" applyBorder="1" applyAlignment="1">
      <alignment horizontal="center"/>
    </xf>
    <xf numFmtId="0" fontId="13" fillId="0" borderId="13" xfId="0" applyFont="1" applyBorder="1" applyAlignment="1">
      <alignment horizont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3" xfId="0" applyFont="1" applyFill="1" applyBorder="1" applyAlignment="1">
      <alignment horizontal="center" vertical="center" wrapText="1"/>
    </xf>
    <xf numFmtId="44" fontId="3" fillId="0" borderId="1" xfId="1" applyFont="1" applyBorder="1"/>
    <xf numFmtId="0" fontId="3" fillId="0" borderId="13" xfId="0" applyFont="1" applyBorder="1" applyAlignment="1">
      <alignment vertical="center"/>
    </xf>
    <xf numFmtId="0" fontId="3" fillId="0" borderId="14" xfId="0" applyFont="1" applyBorder="1" applyAlignment="1">
      <alignment vertical="center"/>
    </xf>
    <xf numFmtId="0" fontId="2" fillId="0" borderId="13" xfId="0" applyFont="1" applyBorder="1" applyAlignment="1">
      <alignment vertical="center" wrapText="1"/>
    </xf>
    <xf numFmtId="0" fontId="3" fillId="0" borderId="13" xfId="0" applyFont="1" applyBorder="1" applyAlignment="1">
      <alignment vertical="center" wrapText="1"/>
    </xf>
    <xf numFmtId="0" fontId="9" fillId="0" borderId="0" xfId="0" applyFont="1"/>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3" borderId="13" xfId="0" applyFont="1" applyFill="1" applyBorder="1" applyAlignment="1">
      <alignment horizontal="center" vertical="center" wrapText="1"/>
    </xf>
    <xf numFmtId="0" fontId="0" fillId="0" borderId="0" xfId="0" applyAlignment="1">
      <alignment horizontal="left"/>
    </xf>
    <xf numFmtId="0" fontId="19"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9"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2" fillId="0" borderId="11" xfId="0" applyFont="1" applyBorder="1" applyAlignment="1">
      <alignment horizontal="right" vertical="center"/>
    </xf>
    <xf numFmtId="0" fontId="2" fillId="0" borderId="6" xfId="0"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4" fillId="0" borderId="1" xfId="0" applyNumberFormat="1" applyFont="1" applyBorder="1" applyAlignment="1">
      <alignment horizontal="justify" vertical="center" wrapText="1"/>
    </xf>
    <xf numFmtId="164" fontId="4" fillId="0" borderId="1" xfId="1"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8" fillId="0" borderId="0" xfId="0" applyFont="1" applyAlignment="1">
      <alignment horizontal="center" vertical="center" wrapText="1"/>
    </xf>
    <xf numFmtId="0" fontId="11" fillId="0" borderId="7" xfId="0" applyFont="1" applyBorder="1" applyAlignment="1">
      <alignment horizontal="center" vertical="center" wrapText="1"/>
    </xf>
    <xf numFmtId="44" fontId="11" fillId="0" borderId="0" xfId="1" applyFont="1" applyFill="1" applyBorder="1" applyAlignment="1">
      <alignment horizontal="left" vertical="center" wrapText="1"/>
    </xf>
    <xf numFmtId="44" fontId="2" fillId="0" borderId="5" xfId="1" applyFont="1" applyFill="1" applyBorder="1" applyAlignment="1">
      <alignment horizontal="right" vertical="center" wrapText="1"/>
    </xf>
    <xf numFmtId="44" fontId="2" fillId="0" borderId="11" xfId="1" applyFont="1" applyFill="1" applyBorder="1" applyAlignment="1">
      <alignment horizontal="right" vertical="center" wrapText="1"/>
    </xf>
    <xf numFmtId="44" fontId="2" fillId="0" borderId="6" xfId="1" applyFont="1" applyFill="1" applyBorder="1" applyAlignment="1">
      <alignment horizontal="right" vertical="center" wrapText="1"/>
    </xf>
    <xf numFmtId="0" fontId="11" fillId="0" borderId="7" xfId="0" applyFont="1" applyBorder="1" applyAlignment="1">
      <alignment horizontal="left" vertical="center"/>
    </xf>
    <xf numFmtId="0" fontId="11"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0" fillId="0" borderId="5" xfId="0" applyFont="1" applyBorder="1" applyAlignment="1">
      <alignment horizontal="right" vertical="center" wrapText="1"/>
    </xf>
    <xf numFmtId="0" fontId="10" fillId="0" borderId="11" xfId="0" applyFont="1" applyBorder="1" applyAlignment="1">
      <alignment horizontal="right" vertical="center" wrapText="1"/>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9" fillId="0" borderId="7" xfId="0" applyFont="1" applyBorder="1" applyAlignment="1">
      <alignment horizontal="center" vertical="center" wrapText="1"/>
    </xf>
    <xf numFmtId="0" fontId="11" fillId="0" borderId="0" xfId="0" applyFont="1" applyAlignment="1">
      <alignment horizontal="left" vertical="center" wrapText="1"/>
    </xf>
    <xf numFmtId="0" fontId="15" fillId="0" borderId="0" xfId="0" applyFont="1" applyAlignment="1">
      <alignment horizontal="center" vertical="center" wrapText="1"/>
    </xf>
    <xf numFmtId="0" fontId="14" fillId="0" borderId="0" xfId="0" applyFont="1" applyAlignment="1">
      <alignment horizontal="left" vertical="center" wrapText="1"/>
    </xf>
    <xf numFmtId="0" fontId="2" fillId="0" borderId="0" xfId="0" applyFont="1" applyBorder="1" applyAlignment="1">
      <alignment horizontal="center" vertical="center" wrapText="1"/>
    </xf>
    <xf numFmtId="0" fontId="0" fillId="0" borderId="0" xfId="0" applyBorder="1"/>
  </cellXfs>
  <cellStyles count="3">
    <cellStyle name="Dziesiętny" xfId="2" builtinId="3"/>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59F4-EC76-43DB-81AD-A7F4CF57F951}">
  <sheetPr>
    <pageSetUpPr fitToPage="1"/>
  </sheetPr>
  <dimension ref="A2:L82"/>
  <sheetViews>
    <sheetView view="pageBreakPreview" zoomScale="60" zoomScaleNormal="90" workbookViewId="0">
      <selection activeCell="D4" sqref="D4:E4"/>
    </sheetView>
  </sheetViews>
  <sheetFormatPr defaultRowHeight="15" x14ac:dyDescent="0.25"/>
  <cols>
    <col min="1" max="1" width="6" customWidth="1"/>
    <col min="2" max="2" width="14.5703125" customWidth="1"/>
    <col min="3" max="3" width="15.5703125" customWidth="1"/>
    <col min="4" max="4" width="44.5703125" customWidth="1"/>
    <col min="5" max="5" width="73.5703125" customWidth="1"/>
    <col min="6" max="6" width="5.85546875" style="1" customWidth="1"/>
    <col min="7" max="7" width="9.140625" style="59"/>
    <col min="8" max="8" width="13.140625" customWidth="1"/>
    <col min="9" max="9" width="12" style="12" customWidth="1"/>
    <col min="10" max="10" width="5.28515625" customWidth="1"/>
    <col min="11" max="11" width="24" style="60" customWidth="1"/>
    <col min="12" max="12" width="31.140625" customWidth="1"/>
  </cols>
  <sheetData>
    <row r="2" spans="1:12" ht="18" x14ac:dyDescent="0.25">
      <c r="A2" s="122" t="s">
        <v>245</v>
      </c>
      <c r="B2" s="122"/>
      <c r="C2" s="122"/>
      <c r="D2" s="122"/>
      <c r="E2" s="122"/>
      <c r="F2" s="122"/>
      <c r="G2" s="122"/>
      <c r="H2" s="122"/>
      <c r="I2" s="122"/>
      <c r="J2" s="122"/>
    </row>
    <row r="4" spans="1:12" ht="222" customHeight="1" x14ac:dyDescent="0.25">
      <c r="A4" s="10" t="s">
        <v>43</v>
      </c>
      <c r="B4" s="10" t="s">
        <v>248</v>
      </c>
      <c r="C4" s="10" t="s">
        <v>249</v>
      </c>
      <c r="D4" s="134" t="s">
        <v>46</v>
      </c>
      <c r="E4" s="135"/>
      <c r="F4" s="10" t="s">
        <v>49</v>
      </c>
      <c r="G4" s="10" t="s">
        <v>50</v>
      </c>
      <c r="H4" s="10" t="s">
        <v>47</v>
      </c>
      <c r="I4" s="13" t="s">
        <v>51</v>
      </c>
      <c r="J4" s="10" t="s">
        <v>48</v>
      </c>
      <c r="K4" s="40" t="s">
        <v>469</v>
      </c>
      <c r="L4" s="10" t="s">
        <v>470</v>
      </c>
    </row>
    <row r="5" spans="1:12" ht="48" customHeight="1" x14ac:dyDescent="0.25">
      <c r="A5" s="154" t="s">
        <v>52</v>
      </c>
      <c r="B5" s="138" t="s">
        <v>54</v>
      </c>
      <c r="C5" s="138"/>
      <c r="D5" s="138"/>
      <c r="E5" s="138"/>
      <c r="F5" s="138"/>
      <c r="G5" s="138"/>
      <c r="H5" s="138"/>
      <c r="I5" s="138"/>
      <c r="J5" s="138"/>
      <c r="K5" s="131" t="s">
        <v>251</v>
      </c>
      <c r="L5" s="149" t="s">
        <v>467</v>
      </c>
    </row>
    <row r="6" spans="1:12" ht="24" customHeight="1" x14ac:dyDescent="0.25">
      <c r="A6" s="154"/>
      <c r="B6" s="138" t="s">
        <v>62</v>
      </c>
      <c r="C6" s="138"/>
      <c r="D6" s="138"/>
      <c r="E6" s="138"/>
      <c r="F6" s="138"/>
      <c r="G6" s="138"/>
      <c r="H6" s="138"/>
      <c r="I6" s="138"/>
      <c r="J6" s="138"/>
      <c r="K6" s="132"/>
      <c r="L6" s="150"/>
    </row>
    <row r="7" spans="1:12" ht="23.25" customHeight="1" x14ac:dyDescent="0.25">
      <c r="A7" s="154"/>
      <c r="B7" s="138" t="s">
        <v>63</v>
      </c>
      <c r="C7" s="138"/>
      <c r="D7" s="138"/>
      <c r="E7" s="138"/>
      <c r="F7" s="138"/>
      <c r="G7" s="138"/>
      <c r="H7" s="138"/>
      <c r="I7" s="138"/>
      <c r="J7" s="138"/>
      <c r="K7" s="132"/>
      <c r="L7" s="150"/>
    </row>
    <row r="8" spans="1:12" ht="72.75" customHeight="1" x14ac:dyDescent="0.25">
      <c r="A8" s="154"/>
      <c r="B8" s="138" t="s">
        <v>81</v>
      </c>
      <c r="C8" s="138"/>
      <c r="D8" s="138"/>
      <c r="E8" s="138"/>
      <c r="F8" s="138"/>
      <c r="G8" s="138"/>
      <c r="H8" s="138"/>
      <c r="I8" s="138"/>
      <c r="J8" s="138"/>
      <c r="K8" s="132"/>
      <c r="L8" s="150"/>
    </row>
    <row r="9" spans="1:12" ht="21.75" customHeight="1" x14ac:dyDescent="0.25">
      <c r="A9" s="154"/>
      <c r="B9" s="138" t="s">
        <v>60</v>
      </c>
      <c r="C9" s="138"/>
      <c r="D9" s="138"/>
      <c r="E9" s="138"/>
      <c r="F9" s="138"/>
      <c r="G9" s="138"/>
      <c r="H9" s="138"/>
      <c r="I9" s="138"/>
      <c r="J9" s="138"/>
      <c r="K9" s="132"/>
      <c r="L9" s="150"/>
    </row>
    <row r="10" spans="1:12" ht="30" customHeight="1" x14ac:dyDescent="0.25">
      <c r="A10" s="154"/>
      <c r="B10" s="138" t="s">
        <v>93</v>
      </c>
      <c r="C10" s="138"/>
      <c r="D10" s="138"/>
      <c r="E10" s="138"/>
      <c r="F10" s="138"/>
      <c r="G10" s="138"/>
      <c r="H10" s="138"/>
      <c r="I10" s="138"/>
      <c r="J10" s="138"/>
      <c r="K10" s="132"/>
      <c r="L10" s="150"/>
    </row>
    <row r="11" spans="1:12" ht="20.25" customHeight="1" x14ac:dyDescent="0.25">
      <c r="A11" s="154"/>
      <c r="B11" s="138" t="s">
        <v>64</v>
      </c>
      <c r="C11" s="138"/>
      <c r="D11" s="138"/>
      <c r="E11" s="138"/>
      <c r="F11" s="138"/>
      <c r="G11" s="138"/>
      <c r="H11" s="138"/>
      <c r="I11" s="138"/>
      <c r="J11" s="138"/>
      <c r="K11" s="132"/>
      <c r="L11" s="150"/>
    </row>
    <row r="12" spans="1:12" ht="27" customHeight="1" x14ac:dyDescent="0.25">
      <c r="A12" s="154"/>
      <c r="B12" s="138" t="s">
        <v>65</v>
      </c>
      <c r="C12" s="138"/>
      <c r="D12" s="138"/>
      <c r="E12" s="138"/>
      <c r="F12" s="138"/>
      <c r="G12" s="138"/>
      <c r="H12" s="138"/>
      <c r="I12" s="138"/>
      <c r="J12" s="138"/>
      <c r="K12" s="132"/>
      <c r="L12" s="150"/>
    </row>
    <row r="13" spans="1:12" ht="29.25" customHeight="1" x14ac:dyDescent="0.25">
      <c r="A13" s="154"/>
      <c r="B13" s="138" t="s">
        <v>66</v>
      </c>
      <c r="C13" s="138"/>
      <c r="D13" s="138"/>
      <c r="E13" s="138"/>
      <c r="F13" s="138"/>
      <c r="G13" s="138"/>
      <c r="H13" s="138"/>
      <c r="I13" s="138"/>
      <c r="J13" s="138"/>
      <c r="K13" s="132"/>
      <c r="L13" s="150"/>
    </row>
    <row r="14" spans="1:12" ht="16.5" x14ac:dyDescent="0.25">
      <c r="A14" s="154"/>
      <c r="B14" s="138" t="s">
        <v>67</v>
      </c>
      <c r="C14" s="138"/>
      <c r="D14" s="138"/>
      <c r="E14" s="138"/>
      <c r="F14" s="138"/>
      <c r="G14" s="138"/>
      <c r="H14" s="138"/>
      <c r="I14" s="138"/>
      <c r="J14" s="138"/>
      <c r="K14" s="132"/>
      <c r="L14" s="150"/>
    </row>
    <row r="15" spans="1:12" ht="64.5" customHeight="1" x14ac:dyDescent="0.25">
      <c r="A15" s="154"/>
      <c r="B15" s="138" t="s">
        <v>82</v>
      </c>
      <c r="C15" s="138"/>
      <c r="D15" s="138"/>
      <c r="E15" s="138"/>
      <c r="F15" s="138"/>
      <c r="G15" s="138"/>
      <c r="H15" s="138"/>
      <c r="I15" s="138"/>
      <c r="J15" s="138"/>
      <c r="K15" s="132"/>
      <c r="L15" s="150"/>
    </row>
    <row r="16" spans="1:12" ht="23.25" customHeight="1" x14ac:dyDescent="0.25">
      <c r="A16" s="154"/>
      <c r="B16" s="138" t="s">
        <v>68</v>
      </c>
      <c r="C16" s="138"/>
      <c r="D16" s="138"/>
      <c r="E16" s="138"/>
      <c r="F16" s="138"/>
      <c r="G16" s="138"/>
      <c r="H16" s="138"/>
      <c r="I16" s="138"/>
      <c r="J16" s="138"/>
      <c r="K16" s="132"/>
      <c r="L16" s="150"/>
    </row>
    <row r="17" spans="1:12" ht="21" customHeight="1" x14ac:dyDescent="0.25">
      <c r="A17" s="154"/>
      <c r="B17" s="138" t="s">
        <v>69</v>
      </c>
      <c r="C17" s="138"/>
      <c r="D17" s="138"/>
      <c r="E17" s="138"/>
      <c r="F17" s="138"/>
      <c r="G17" s="138"/>
      <c r="H17" s="138"/>
      <c r="I17" s="138"/>
      <c r="J17" s="138"/>
      <c r="K17" s="132"/>
      <c r="L17" s="150"/>
    </row>
    <row r="18" spans="1:12" ht="23.25" customHeight="1" x14ac:dyDescent="0.25">
      <c r="A18" s="154"/>
      <c r="B18" s="138" t="s">
        <v>70</v>
      </c>
      <c r="C18" s="138"/>
      <c r="D18" s="138"/>
      <c r="E18" s="138"/>
      <c r="F18" s="138"/>
      <c r="G18" s="138"/>
      <c r="H18" s="138"/>
      <c r="I18" s="138"/>
      <c r="J18" s="138"/>
      <c r="K18" s="132"/>
      <c r="L18" s="150"/>
    </row>
    <row r="19" spans="1:12" ht="16.5" x14ac:dyDescent="0.25">
      <c r="A19" s="154"/>
      <c r="B19" s="138" t="s">
        <v>71</v>
      </c>
      <c r="C19" s="138"/>
      <c r="D19" s="138"/>
      <c r="E19" s="138"/>
      <c r="F19" s="138"/>
      <c r="G19" s="138"/>
      <c r="H19" s="138"/>
      <c r="I19" s="138"/>
      <c r="J19" s="138"/>
      <c r="K19" s="133"/>
      <c r="L19" s="151"/>
    </row>
    <row r="20" spans="1:12" ht="16.5" x14ac:dyDescent="0.3">
      <c r="A20" s="6" t="s">
        <v>0</v>
      </c>
      <c r="B20" s="3"/>
      <c r="C20" s="3"/>
      <c r="D20" s="124" t="s">
        <v>1</v>
      </c>
      <c r="E20" s="125"/>
      <c r="F20" s="50" t="s">
        <v>2</v>
      </c>
      <c r="G20" s="79">
        <v>400</v>
      </c>
      <c r="H20" s="70"/>
      <c r="I20" s="71"/>
      <c r="J20" s="4"/>
      <c r="K20" s="61" t="s">
        <v>467</v>
      </c>
      <c r="L20" s="14" t="s">
        <v>468</v>
      </c>
    </row>
    <row r="21" spans="1:12" ht="16.5" x14ac:dyDescent="0.3">
      <c r="A21" s="6" t="s">
        <v>3</v>
      </c>
      <c r="B21" s="3"/>
      <c r="C21" s="3"/>
      <c r="D21" s="124" t="s">
        <v>4</v>
      </c>
      <c r="E21" s="125"/>
      <c r="F21" s="50" t="s">
        <v>2</v>
      </c>
      <c r="G21" s="79">
        <v>400</v>
      </c>
      <c r="H21" s="70"/>
      <c r="I21" s="71"/>
      <c r="J21" s="4"/>
      <c r="K21" s="61" t="s">
        <v>467</v>
      </c>
      <c r="L21" s="14" t="s">
        <v>468</v>
      </c>
    </row>
    <row r="22" spans="1:12" ht="16.5" x14ac:dyDescent="0.3">
      <c r="A22" s="6" t="s">
        <v>5</v>
      </c>
      <c r="B22" s="3"/>
      <c r="C22" s="3"/>
      <c r="D22" s="124" t="s">
        <v>6</v>
      </c>
      <c r="E22" s="125"/>
      <c r="F22" s="50" t="s">
        <v>2</v>
      </c>
      <c r="G22" s="79">
        <v>20</v>
      </c>
      <c r="H22" s="70"/>
      <c r="I22" s="71"/>
      <c r="J22" s="4"/>
      <c r="K22" s="61" t="s">
        <v>467</v>
      </c>
      <c r="L22" s="14" t="s">
        <v>468</v>
      </c>
    </row>
    <row r="23" spans="1:12" ht="16.5" x14ac:dyDescent="0.3">
      <c r="A23" s="6" t="s">
        <v>7</v>
      </c>
      <c r="B23" s="3"/>
      <c r="C23" s="3"/>
      <c r="D23" s="124" t="s">
        <v>8</v>
      </c>
      <c r="E23" s="125"/>
      <c r="F23" s="50" t="s">
        <v>2</v>
      </c>
      <c r="G23" s="79">
        <v>100</v>
      </c>
      <c r="H23" s="70"/>
      <c r="I23" s="71"/>
      <c r="J23" s="4"/>
      <c r="K23" s="61" t="s">
        <v>467</v>
      </c>
      <c r="L23" s="14" t="s">
        <v>468</v>
      </c>
    </row>
    <row r="24" spans="1:12" ht="16.5" x14ac:dyDescent="0.3">
      <c r="A24" s="6" t="s">
        <v>9</v>
      </c>
      <c r="B24" s="3"/>
      <c r="C24" s="3"/>
      <c r="D24" s="124" t="s">
        <v>10</v>
      </c>
      <c r="E24" s="125"/>
      <c r="F24" s="50" t="s">
        <v>2</v>
      </c>
      <c r="G24" s="79">
        <v>30</v>
      </c>
      <c r="H24" s="70"/>
      <c r="I24" s="71"/>
      <c r="J24" s="4"/>
      <c r="K24" s="61" t="s">
        <v>467</v>
      </c>
      <c r="L24" s="14" t="s">
        <v>468</v>
      </c>
    </row>
    <row r="25" spans="1:12" ht="16.5" x14ac:dyDescent="0.3">
      <c r="A25" s="6" t="s">
        <v>11</v>
      </c>
      <c r="B25" s="3"/>
      <c r="C25" s="3"/>
      <c r="D25" s="124" t="s">
        <v>12</v>
      </c>
      <c r="E25" s="125"/>
      <c r="F25" s="50" t="s">
        <v>2</v>
      </c>
      <c r="G25" s="79">
        <v>15</v>
      </c>
      <c r="H25" s="70"/>
      <c r="I25" s="71"/>
      <c r="J25" s="4"/>
      <c r="K25" s="61" t="s">
        <v>467</v>
      </c>
      <c r="L25" s="14" t="s">
        <v>468</v>
      </c>
    </row>
    <row r="26" spans="1:12" ht="16.5" x14ac:dyDescent="0.3">
      <c r="A26" s="6" t="s">
        <v>13</v>
      </c>
      <c r="B26" s="3"/>
      <c r="C26" s="3"/>
      <c r="D26" s="124" t="s">
        <v>14</v>
      </c>
      <c r="E26" s="125"/>
      <c r="F26" s="50" t="s">
        <v>2</v>
      </c>
      <c r="G26" s="79">
        <v>10</v>
      </c>
      <c r="H26" s="70"/>
      <c r="I26" s="71"/>
      <c r="J26" s="4"/>
      <c r="K26" s="61" t="s">
        <v>467</v>
      </c>
      <c r="L26" s="14" t="s">
        <v>468</v>
      </c>
    </row>
    <row r="27" spans="1:12" ht="16.5" x14ac:dyDescent="0.3">
      <c r="A27" s="6" t="s">
        <v>15</v>
      </c>
      <c r="B27" s="3"/>
      <c r="C27" s="3"/>
      <c r="D27" s="124" t="s">
        <v>466</v>
      </c>
      <c r="E27" s="125"/>
      <c r="F27" s="50" t="s">
        <v>2</v>
      </c>
      <c r="G27" s="79">
        <v>10</v>
      </c>
      <c r="H27" s="70"/>
      <c r="I27" s="71"/>
      <c r="J27" s="4"/>
      <c r="K27" s="61" t="s">
        <v>467</v>
      </c>
      <c r="L27" s="14" t="s">
        <v>468</v>
      </c>
    </row>
    <row r="28" spans="1:12" ht="16.5" x14ac:dyDescent="0.3">
      <c r="A28" s="6" t="s">
        <v>16</v>
      </c>
      <c r="B28" s="3"/>
      <c r="C28" s="3"/>
      <c r="D28" s="124" t="s">
        <v>17</v>
      </c>
      <c r="E28" s="125"/>
      <c r="F28" s="50" t="s">
        <v>2</v>
      </c>
      <c r="G28" s="79">
        <v>30</v>
      </c>
      <c r="H28" s="70"/>
      <c r="I28" s="71"/>
      <c r="J28" s="4"/>
      <c r="K28" s="61" t="s">
        <v>467</v>
      </c>
      <c r="L28" s="14" t="s">
        <v>468</v>
      </c>
    </row>
    <row r="29" spans="1:12" ht="16.5" x14ac:dyDescent="0.3">
      <c r="A29" s="6" t="s">
        <v>18</v>
      </c>
      <c r="B29" s="3"/>
      <c r="C29" s="3"/>
      <c r="D29" s="124" t="s">
        <v>19</v>
      </c>
      <c r="E29" s="125"/>
      <c r="F29" s="50" t="s">
        <v>2</v>
      </c>
      <c r="G29" s="79">
        <v>2</v>
      </c>
      <c r="H29" s="70"/>
      <c r="I29" s="71"/>
      <c r="J29" s="4"/>
      <c r="K29" s="61" t="s">
        <v>467</v>
      </c>
      <c r="L29" s="14" t="s">
        <v>468</v>
      </c>
    </row>
    <row r="30" spans="1:12" ht="16.5" x14ac:dyDescent="0.3">
      <c r="A30" s="6" t="s">
        <v>20</v>
      </c>
      <c r="B30" s="3"/>
      <c r="C30" s="3"/>
      <c r="D30" s="124" t="s">
        <v>21</v>
      </c>
      <c r="E30" s="125"/>
      <c r="F30" s="50" t="s">
        <v>2</v>
      </c>
      <c r="G30" s="79">
        <v>3</v>
      </c>
      <c r="H30" s="70"/>
      <c r="I30" s="71"/>
      <c r="J30" s="4"/>
      <c r="K30" s="61" t="s">
        <v>467</v>
      </c>
      <c r="L30" s="14" t="s">
        <v>468</v>
      </c>
    </row>
    <row r="31" spans="1:12" ht="16.5" x14ac:dyDescent="0.3">
      <c r="A31" s="6" t="s">
        <v>22</v>
      </c>
      <c r="B31" s="3"/>
      <c r="C31" s="3"/>
      <c r="D31" s="124" t="s">
        <v>23</v>
      </c>
      <c r="E31" s="125"/>
      <c r="F31" s="50" t="s">
        <v>2</v>
      </c>
      <c r="G31" s="79">
        <v>100</v>
      </c>
      <c r="H31" s="70"/>
      <c r="I31" s="71"/>
      <c r="J31" s="4"/>
      <c r="K31" s="61" t="s">
        <v>467</v>
      </c>
      <c r="L31" s="14" t="s">
        <v>468</v>
      </c>
    </row>
    <row r="32" spans="1:12" ht="16.5" x14ac:dyDescent="0.3">
      <c r="A32" s="6" t="s">
        <v>24</v>
      </c>
      <c r="B32" s="3"/>
      <c r="C32" s="3"/>
      <c r="D32" s="124" t="s">
        <v>25</v>
      </c>
      <c r="E32" s="125"/>
      <c r="F32" s="50" t="s">
        <v>2</v>
      </c>
      <c r="G32" s="79">
        <v>30</v>
      </c>
      <c r="H32" s="70"/>
      <c r="I32" s="71"/>
      <c r="J32" s="4"/>
      <c r="K32" s="61" t="s">
        <v>467</v>
      </c>
      <c r="L32" s="14" t="s">
        <v>468</v>
      </c>
    </row>
    <row r="33" spans="1:12" ht="16.5" x14ac:dyDescent="0.3">
      <c r="A33" s="6" t="s">
        <v>26</v>
      </c>
      <c r="B33" s="3"/>
      <c r="C33" s="3"/>
      <c r="D33" s="124" t="s">
        <v>27</v>
      </c>
      <c r="E33" s="125"/>
      <c r="F33" s="50" t="s">
        <v>2</v>
      </c>
      <c r="G33" s="79">
        <v>30</v>
      </c>
      <c r="H33" s="70"/>
      <c r="I33" s="71"/>
      <c r="J33" s="4"/>
      <c r="K33" s="61" t="s">
        <v>467</v>
      </c>
      <c r="L33" s="14" t="s">
        <v>468</v>
      </c>
    </row>
    <row r="34" spans="1:12" ht="16.5" x14ac:dyDescent="0.3">
      <c r="A34" s="6" t="s">
        <v>28</v>
      </c>
      <c r="B34" s="3"/>
      <c r="C34" s="3"/>
      <c r="D34" s="124" t="s">
        <v>29</v>
      </c>
      <c r="E34" s="125"/>
      <c r="F34" s="50" t="s">
        <v>2</v>
      </c>
      <c r="G34" s="79">
        <v>20</v>
      </c>
      <c r="H34" s="70"/>
      <c r="I34" s="71"/>
      <c r="J34" s="4"/>
      <c r="K34" s="61" t="s">
        <v>467</v>
      </c>
      <c r="L34" s="14" t="s">
        <v>468</v>
      </c>
    </row>
    <row r="35" spans="1:12" ht="16.5" x14ac:dyDescent="0.3">
      <c r="A35" s="7" t="s">
        <v>53</v>
      </c>
      <c r="B35" s="5"/>
      <c r="C35" s="5"/>
      <c r="D35" s="124" t="s">
        <v>30</v>
      </c>
      <c r="E35" s="125"/>
      <c r="F35" s="50" t="s">
        <v>2</v>
      </c>
      <c r="G35" s="79">
        <v>20</v>
      </c>
      <c r="H35" s="70"/>
      <c r="I35" s="71"/>
      <c r="J35" s="4"/>
      <c r="K35" s="61" t="s">
        <v>467</v>
      </c>
      <c r="L35" s="14" t="s">
        <v>468</v>
      </c>
    </row>
    <row r="36" spans="1:12" ht="45" customHeight="1" x14ac:dyDescent="0.25">
      <c r="A36" s="154" t="s">
        <v>55</v>
      </c>
      <c r="B36" s="155" t="s">
        <v>474</v>
      </c>
      <c r="C36" s="155"/>
      <c r="D36" s="155"/>
      <c r="E36" s="155"/>
      <c r="F36" s="155"/>
      <c r="G36" s="155"/>
      <c r="H36" s="155"/>
      <c r="I36" s="155"/>
      <c r="J36" s="155"/>
      <c r="K36" s="131" t="s">
        <v>468</v>
      </c>
      <c r="L36" s="149" t="s">
        <v>468</v>
      </c>
    </row>
    <row r="37" spans="1:12" ht="26.25" customHeight="1" x14ac:dyDescent="0.25">
      <c r="A37" s="154"/>
      <c r="B37" s="123" t="s">
        <v>89</v>
      </c>
      <c r="C37" s="123"/>
      <c r="D37" s="123"/>
      <c r="E37" s="123"/>
      <c r="F37" s="123"/>
      <c r="G37" s="123"/>
      <c r="H37" s="123"/>
      <c r="I37" s="123"/>
      <c r="J37" s="123"/>
      <c r="K37" s="132"/>
      <c r="L37" s="150"/>
    </row>
    <row r="38" spans="1:12" ht="27" customHeight="1" x14ac:dyDescent="0.25">
      <c r="A38" s="154"/>
      <c r="B38" s="123" t="s">
        <v>72</v>
      </c>
      <c r="C38" s="123"/>
      <c r="D38" s="123"/>
      <c r="E38" s="123"/>
      <c r="F38" s="123"/>
      <c r="G38" s="123"/>
      <c r="H38" s="123"/>
      <c r="I38" s="123"/>
      <c r="J38" s="123"/>
      <c r="K38" s="133"/>
      <c r="L38" s="151"/>
    </row>
    <row r="39" spans="1:12" ht="16.5" x14ac:dyDescent="0.3">
      <c r="A39" s="6" t="s">
        <v>31</v>
      </c>
      <c r="B39" s="3"/>
      <c r="C39" s="3"/>
      <c r="D39" s="124" t="s">
        <v>32</v>
      </c>
      <c r="E39" s="125"/>
      <c r="F39" s="79" t="s">
        <v>2</v>
      </c>
      <c r="G39" s="79">
        <v>10</v>
      </c>
      <c r="H39" s="70"/>
      <c r="I39" s="71"/>
      <c r="J39" s="4"/>
      <c r="K39" s="61" t="s">
        <v>467</v>
      </c>
      <c r="L39" s="14" t="s">
        <v>468</v>
      </c>
    </row>
    <row r="40" spans="1:12" ht="16.5" x14ac:dyDescent="0.3">
      <c r="A40" s="6" t="s">
        <v>33</v>
      </c>
      <c r="B40" s="3"/>
      <c r="C40" s="3"/>
      <c r="D40" s="124" t="s">
        <v>34</v>
      </c>
      <c r="E40" s="125"/>
      <c r="F40" s="79" t="s">
        <v>2</v>
      </c>
      <c r="G40" s="79">
        <v>40</v>
      </c>
      <c r="H40" s="70"/>
      <c r="I40" s="71"/>
      <c r="J40" s="4"/>
      <c r="K40" s="61" t="s">
        <v>467</v>
      </c>
      <c r="L40" s="14" t="s">
        <v>468</v>
      </c>
    </row>
    <row r="41" spans="1:12" ht="16.5" x14ac:dyDescent="0.3">
      <c r="A41" s="6" t="s">
        <v>35</v>
      </c>
      <c r="B41" s="3"/>
      <c r="C41" s="3"/>
      <c r="D41" s="124" t="s">
        <v>36</v>
      </c>
      <c r="E41" s="125"/>
      <c r="F41" s="79" t="s">
        <v>2</v>
      </c>
      <c r="G41" s="79">
        <v>10</v>
      </c>
      <c r="H41" s="70"/>
      <c r="I41" s="71"/>
      <c r="J41" s="4"/>
      <c r="K41" s="61" t="s">
        <v>467</v>
      </c>
      <c r="L41" s="14" t="s">
        <v>468</v>
      </c>
    </row>
    <row r="42" spans="1:12" ht="29.25" customHeight="1" x14ac:dyDescent="0.25">
      <c r="A42" s="154" t="s">
        <v>56</v>
      </c>
      <c r="B42" s="145" t="s">
        <v>83</v>
      </c>
      <c r="C42" s="146"/>
      <c r="D42" s="146"/>
      <c r="E42" s="146"/>
      <c r="F42" s="146"/>
      <c r="G42" s="146"/>
      <c r="H42" s="146"/>
      <c r="I42" s="146"/>
      <c r="J42" s="146"/>
      <c r="K42" s="131" t="s">
        <v>510</v>
      </c>
      <c r="L42" s="149" t="s">
        <v>468</v>
      </c>
    </row>
    <row r="43" spans="1:12" ht="42.75" customHeight="1" x14ac:dyDescent="0.25">
      <c r="A43" s="154"/>
      <c r="B43" s="147" t="s">
        <v>247</v>
      </c>
      <c r="C43" s="148"/>
      <c r="D43" s="148"/>
      <c r="E43" s="148"/>
      <c r="F43" s="148"/>
      <c r="G43" s="148"/>
      <c r="H43" s="148"/>
      <c r="I43" s="148"/>
      <c r="J43" s="148"/>
      <c r="K43" s="132"/>
      <c r="L43" s="150"/>
    </row>
    <row r="44" spans="1:12" ht="57" customHeight="1" x14ac:dyDescent="0.25">
      <c r="A44" s="154"/>
      <c r="B44" s="136" t="s">
        <v>473</v>
      </c>
      <c r="C44" s="137"/>
      <c r="D44" s="137"/>
      <c r="E44" s="137"/>
      <c r="F44" s="137"/>
      <c r="G44" s="137"/>
      <c r="H44" s="137"/>
      <c r="I44" s="137"/>
      <c r="J44" s="137"/>
      <c r="K44" s="132"/>
      <c r="L44" s="150"/>
    </row>
    <row r="45" spans="1:12" ht="16.5" customHeight="1" x14ac:dyDescent="0.25">
      <c r="A45" s="154"/>
      <c r="B45" s="136" t="s">
        <v>478</v>
      </c>
      <c r="C45" s="137"/>
      <c r="D45" s="137"/>
      <c r="E45" s="137"/>
      <c r="F45" s="137"/>
      <c r="G45" s="137"/>
      <c r="H45" s="137"/>
      <c r="I45" s="137"/>
      <c r="J45" s="137"/>
      <c r="K45" s="132"/>
      <c r="L45" s="150"/>
    </row>
    <row r="46" spans="1:12" ht="16.5" x14ac:dyDescent="0.25">
      <c r="A46" s="154"/>
      <c r="B46" s="136" t="s">
        <v>73</v>
      </c>
      <c r="C46" s="137"/>
      <c r="D46" s="137"/>
      <c r="E46" s="137"/>
      <c r="F46" s="137"/>
      <c r="G46" s="137"/>
      <c r="H46" s="137"/>
      <c r="I46" s="137"/>
      <c r="J46" s="137"/>
      <c r="K46" s="132"/>
      <c r="L46" s="150"/>
    </row>
    <row r="47" spans="1:12" ht="45.75" customHeight="1" x14ac:dyDescent="0.25">
      <c r="A47" s="154"/>
      <c r="B47" s="136" t="s">
        <v>74</v>
      </c>
      <c r="C47" s="137"/>
      <c r="D47" s="137"/>
      <c r="E47" s="137"/>
      <c r="F47" s="137"/>
      <c r="G47" s="137"/>
      <c r="H47" s="137"/>
      <c r="I47" s="137"/>
      <c r="J47" s="137"/>
      <c r="K47" s="132"/>
      <c r="L47" s="150"/>
    </row>
    <row r="48" spans="1:12" ht="16.5" x14ac:dyDescent="0.25">
      <c r="A48" s="154"/>
      <c r="B48" s="136" t="s">
        <v>75</v>
      </c>
      <c r="C48" s="137"/>
      <c r="D48" s="137"/>
      <c r="E48" s="137"/>
      <c r="F48" s="137"/>
      <c r="G48" s="137"/>
      <c r="H48" s="137"/>
      <c r="I48" s="137"/>
      <c r="J48" s="137"/>
      <c r="K48" s="132"/>
      <c r="L48" s="150"/>
    </row>
    <row r="49" spans="1:12" ht="34.5" customHeight="1" x14ac:dyDescent="0.25">
      <c r="A49" s="154"/>
      <c r="B49" s="126" t="s">
        <v>37</v>
      </c>
      <c r="C49" s="127"/>
      <c r="D49" s="127"/>
      <c r="E49" s="127"/>
      <c r="F49" s="127"/>
      <c r="G49" s="127"/>
      <c r="H49" s="127"/>
      <c r="I49" s="127"/>
      <c r="J49" s="127"/>
      <c r="K49" s="133"/>
      <c r="L49" s="151"/>
    </row>
    <row r="50" spans="1:12" ht="16.5" customHeight="1" x14ac:dyDescent="0.3">
      <c r="A50" s="6" t="s">
        <v>38</v>
      </c>
      <c r="B50" s="3"/>
      <c r="C50" s="3"/>
      <c r="D50" s="8" t="s">
        <v>39</v>
      </c>
      <c r="E50" s="9"/>
      <c r="F50" s="2" t="s">
        <v>2</v>
      </c>
      <c r="G50" s="50">
        <v>200</v>
      </c>
      <c r="H50" s="70"/>
      <c r="I50" s="71"/>
      <c r="J50" s="4"/>
      <c r="K50" s="61" t="s">
        <v>467</v>
      </c>
      <c r="L50" s="14" t="s">
        <v>468</v>
      </c>
    </row>
    <row r="51" spans="1:12" ht="16.5" x14ac:dyDescent="0.3">
      <c r="A51" s="6" t="s">
        <v>40</v>
      </c>
      <c r="B51" s="3"/>
      <c r="C51" s="3"/>
      <c r="D51" s="124" t="s">
        <v>41</v>
      </c>
      <c r="E51" s="125"/>
      <c r="F51" s="2" t="s">
        <v>2</v>
      </c>
      <c r="G51" s="50">
        <v>300</v>
      </c>
      <c r="H51" s="70"/>
      <c r="I51" s="71"/>
      <c r="J51" s="4"/>
      <c r="K51" s="61" t="s">
        <v>467</v>
      </c>
      <c r="L51" s="14" t="s">
        <v>468</v>
      </c>
    </row>
    <row r="52" spans="1:12" ht="16.5" x14ac:dyDescent="0.25">
      <c r="A52" s="154" t="s">
        <v>90</v>
      </c>
      <c r="B52" s="139" t="s">
        <v>42</v>
      </c>
      <c r="C52" s="140"/>
      <c r="D52" s="140"/>
      <c r="E52" s="140"/>
      <c r="F52" s="141"/>
      <c r="G52" s="155">
        <v>2</v>
      </c>
      <c r="H52" s="156"/>
      <c r="I52" s="157"/>
      <c r="J52" s="158"/>
      <c r="K52" s="131" t="s">
        <v>468</v>
      </c>
      <c r="L52" s="149" t="s">
        <v>468</v>
      </c>
    </row>
    <row r="53" spans="1:12" ht="64.5" customHeight="1" x14ac:dyDescent="0.25">
      <c r="A53" s="154"/>
      <c r="B53" s="128" t="s">
        <v>246</v>
      </c>
      <c r="C53" s="129"/>
      <c r="D53" s="129"/>
      <c r="E53" s="130"/>
      <c r="F53" s="131" t="s">
        <v>2</v>
      </c>
      <c r="G53" s="155"/>
      <c r="H53" s="156"/>
      <c r="I53" s="157"/>
      <c r="J53" s="158"/>
      <c r="K53" s="132"/>
      <c r="L53" s="150"/>
    </row>
    <row r="54" spans="1:12" ht="16.5" x14ac:dyDescent="0.25">
      <c r="A54" s="154"/>
      <c r="B54" s="142" t="s">
        <v>61</v>
      </c>
      <c r="C54" s="143"/>
      <c r="D54" s="143"/>
      <c r="E54" s="144"/>
      <c r="F54" s="132"/>
      <c r="G54" s="155"/>
      <c r="H54" s="156"/>
      <c r="I54" s="157"/>
      <c r="J54" s="158"/>
      <c r="K54" s="132"/>
      <c r="L54" s="150"/>
    </row>
    <row r="55" spans="1:12" ht="30" customHeight="1" x14ac:dyDescent="0.25">
      <c r="A55" s="154"/>
      <c r="B55" s="142" t="s">
        <v>86</v>
      </c>
      <c r="C55" s="143"/>
      <c r="D55" s="143"/>
      <c r="E55" s="144"/>
      <c r="F55" s="132"/>
      <c r="G55" s="155"/>
      <c r="H55" s="156"/>
      <c r="I55" s="157"/>
      <c r="J55" s="158"/>
      <c r="K55" s="132"/>
      <c r="L55" s="150"/>
    </row>
    <row r="56" spans="1:12" ht="16.5" x14ac:dyDescent="0.25">
      <c r="A56" s="154"/>
      <c r="B56" s="142" t="s">
        <v>58</v>
      </c>
      <c r="C56" s="143"/>
      <c r="D56" s="143"/>
      <c r="E56" s="144"/>
      <c r="F56" s="132"/>
      <c r="G56" s="155"/>
      <c r="H56" s="156"/>
      <c r="I56" s="157"/>
      <c r="J56" s="158"/>
      <c r="K56" s="132"/>
      <c r="L56" s="150"/>
    </row>
    <row r="57" spans="1:12" ht="16.5" x14ac:dyDescent="0.25">
      <c r="A57" s="154"/>
      <c r="B57" s="142" t="s">
        <v>59</v>
      </c>
      <c r="C57" s="143"/>
      <c r="D57" s="143"/>
      <c r="E57" s="144"/>
      <c r="F57" s="132"/>
      <c r="G57" s="155"/>
      <c r="H57" s="156"/>
      <c r="I57" s="157"/>
      <c r="J57" s="158"/>
      <c r="K57" s="132"/>
      <c r="L57" s="150"/>
    </row>
    <row r="58" spans="1:12" ht="26.25" customHeight="1" x14ac:dyDescent="0.25">
      <c r="A58" s="154"/>
      <c r="B58" s="142" t="s">
        <v>57</v>
      </c>
      <c r="C58" s="143"/>
      <c r="D58" s="143"/>
      <c r="E58" s="144"/>
      <c r="F58" s="132"/>
      <c r="G58" s="155"/>
      <c r="H58" s="156"/>
      <c r="I58" s="157"/>
      <c r="J58" s="158"/>
      <c r="K58" s="132"/>
      <c r="L58" s="150"/>
    </row>
    <row r="59" spans="1:12" ht="16.5" x14ac:dyDescent="0.25">
      <c r="A59" s="154"/>
      <c r="B59" s="142" t="s">
        <v>76</v>
      </c>
      <c r="C59" s="143"/>
      <c r="D59" s="143"/>
      <c r="E59" s="144"/>
      <c r="F59" s="132"/>
      <c r="G59" s="155"/>
      <c r="H59" s="156"/>
      <c r="I59" s="157"/>
      <c r="J59" s="158"/>
      <c r="K59" s="132"/>
      <c r="L59" s="150"/>
    </row>
    <row r="60" spans="1:12" ht="16.5" x14ac:dyDescent="0.25">
      <c r="A60" s="154"/>
      <c r="B60" s="159" t="s">
        <v>84</v>
      </c>
      <c r="C60" s="160"/>
      <c r="D60" s="160"/>
      <c r="E60" s="161"/>
      <c r="F60" s="133"/>
      <c r="G60" s="155"/>
      <c r="H60" s="156"/>
      <c r="I60" s="157"/>
      <c r="J60" s="158"/>
      <c r="K60" s="133"/>
      <c r="L60" s="151"/>
    </row>
    <row r="61" spans="1:12" ht="16.5" x14ac:dyDescent="0.25">
      <c r="A61" s="154" t="s">
        <v>91</v>
      </c>
      <c r="B61" s="139" t="s">
        <v>88</v>
      </c>
      <c r="C61" s="140"/>
      <c r="D61" s="140"/>
      <c r="E61" s="140"/>
      <c r="F61" s="141"/>
      <c r="G61" s="155">
        <v>2</v>
      </c>
      <c r="H61" s="156"/>
      <c r="I61" s="157"/>
      <c r="J61" s="158"/>
      <c r="K61" s="131" t="s">
        <v>510</v>
      </c>
      <c r="L61" s="149" t="s">
        <v>468</v>
      </c>
    </row>
    <row r="62" spans="1:12" ht="52.5" customHeight="1" x14ac:dyDescent="0.25">
      <c r="A62" s="154"/>
      <c r="B62" s="128" t="s">
        <v>87</v>
      </c>
      <c r="C62" s="129"/>
      <c r="D62" s="129"/>
      <c r="E62" s="130"/>
      <c r="F62" s="131" t="s">
        <v>2</v>
      </c>
      <c r="G62" s="155"/>
      <c r="H62" s="156"/>
      <c r="I62" s="157"/>
      <c r="J62" s="158"/>
      <c r="K62" s="132"/>
      <c r="L62" s="150"/>
    </row>
    <row r="63" spans="1:12" ht="16.5" x14ac:dyDescent="0.25">
      <c r="A63" s="154"/>
      <c r="B63" s="142" t="s">
        <v>77</v>
      </c>
      <c r="C63" s="143"/>
      <c r="D63" s="143"/>
      <c r="E63" s="144"/>
      <c r="F63" s="132"/>
      <c r="G63" s="155"/>
      <c r="H63" s="156"/>
      <c r="I63" s="157"/>
      <c r="J63" s="158"/>
      <c r="K63" s="132"/>
      <c r="L63" s="150"/>
    </row>
    <row r="64" spans="1:12" ht="17.25" customHeight="1" x14ac:dyDescent="0.25">
      <c r="A64" s="154"/>
      <c r="B64" s="142" t="s">
        <v>78</v>
      </c>
      <c r="C64" s="143"/>
      <c r="D64" s="143"/>
      <c r="E64" s="144"/>
      <c r="F64" s="132"/>
      <c r="G64" s="155"/>
      <c r="H64" s="156"/>
      <c r="I64" s="157"/>
      <c r="J64" s="158"/>
      <c r="K64" s="132"/>
      <c r="L64" s="150"/>
    </row>
    <row r="65" spans="1:12" ht="16.5" x14ac:dyDescent="0.25">
      <c r="A65" s="154"/>
      <c r="B65" s="142" t="s">
        <v>79</v>
      </c>
      <c r="C65" s="143"/>
      <c r="D65" s="143"/>
      <c r="E65" s="144"/>
      <c r="F65" s="132"/>
      <c r="G65" s="155"/>
      <c r="H65" s="156"/>
      <c r="I65" s="157"/>
      <c r="J65" s="158"/>
      <c r="K65" s="132"/>
      <c r="L65" s="150"/>
    </row>
    <row r="66" spans="1:12" ht="16.5" customHeight="1" x14ac:dyDescent="0.25">
      <c r="A66" s="154"/>
      <c r="B66" s="142" t="s">
        <v>80</v>
      </c>
      <c r="C66" s="143"/>
      <c r="D66" s="143"/>
      <c r="E66" s="144"/>
      <c r="F66" s="132"/>
      <c r="G66" s="155"/>
      <c r="H66" s="156"/>
      <c r="I66" s="157"/>
      <c r="J66" s="158"/>
      <c r="K66" s="132"/>
      <c r="L66" s="150"/>
    </row>
    <row r="67" spans="1:12" ht="16.5" x14ac:dyDescent="0.25">
      <c r="A67" s="154"/>
      <c r="B67" s="159" t="s">
        <v>85</v>
      </c>
      <c r="C67" s="160"/>
      <c r="D67" s="160"/>
      <c r="E67" s="161"/>
      <c r="F67" s="133"/>
      <c r="G67" s="155"/>
      <c r="H67" s="156"/>
      <c r="I67" s="157"/>
      <c r="J67" s="158"/>
      <c r="K67" s="133"/>
      <c r="L67" s="151"/>
    </row>
    <row r="68" spans="1:12" ht="16.5" x14ac:dyDescent="0.25">
      <c r="A68" s="152" t="s">
        <v>250</v>
      </c>
      <c r="B68" s="152"/>
      <c r="C68" s="152"/>
      <c r="D68" s="152"/>
      <c r="E68" s="152"/>
      <c r="F68" s="152"/>
      <c r="G68" s="152"/>
      <c r="H68" s="153"/>
      <c r="I68" s="41">
        <f>SUM(I50:I67,I39:I41,I20:I35,)</f>
        <v>0</v>
      </c>
    </row>
    <row r="71" spans="1:12" ht="18" x14ac:dyDescent="0.25">
      <c r="A71" s="122" t="s">
        <v>514</v>
      </c>
      <c r="B71" s="122"/>
      <c r="C71" s="122"/>
      <c r="D71" s="122"/>
      <c r="E71" s="122"/>
      <c r="F71" s="122"/>
      <c r="G71" s="122"/>
      <c r="H71" s="122"/>
      <c r="I71" s="122"/>
      <c r="J71" s="122"/>
      <c r="K71" s="122"/>
      <c r="L71" s="119"/>
    </row>
    <row r="72" spans="1:12" ht="18" x14ac:dyDescent="0.25">
      <c r="A72" s="122" t="s">
        <v>513</v>
      </c>
      <c r="B72" s="122"/>
      <c r="C72" s="122"/>
      <c r="D72" s="122"/>
      <c r="E72" s="122"/>
      <c r="F72" s="122"/>
      <c r="G72" s="122"/>
      <c r="H72" s="122"/>
      <c r="I72" s="122"/>
      <c r="J72" s="122"/>
      <c r="K72" s="122"/>
      <c r="L72" s="122"/>
    </row>
    <row r="73" spans="1:12" ht="18" x14ac:dyDescent="0.25">
      <c r="A73" s="39"/>
      <c r="B73" s="39"/>
      <c r="C73" s="39"/>
      <c r="D73" s="39"/>
      <c r="E73" s="39"/>
      <c r="F73" s="39"/>
      <c r="G73" s="39"/>
      <c r="H73" s="39"/>
      <c r="I73" s="39"/>
      <c r="J73" s="39"/>
      <c r="K73" s="39"/>
      <c r="L73" s="39"/>
    </row>
    <row r="74" spans="1:12" ht="69.75" customHeight="1" x14ac:dyDescent="0.25">
      <c r="A74" s="121" t="s">
        <v>511</v>
      </c>
      <c r="B74" s="121"/>
      <c r="C74" s="121"/>
      <c r="D74" s="121"/>
      <c r="E74" s="121"/>
      <c r="F74" s="121"/>
      <c r="G74" s="121"/>
      <c r="H74" s="121"/>
      <c r="I74" s="121"/>
      <c r="J74" s="121"/>
      <c r="K74" s="121"/>
      <c r="L74" s="121"/>
    </row>
    <row r="75" spans="1:12" ht="227.25" customHeight="1" x14ac:dyDescent="0.25">
      <c r="A75" s="121" t="s">
        <v>512</v>
      </c>
      <c r="B75" s="121"/>
      <c r="C75" s="121"/>
      <c r="D75" s="121"/>
      <c r="E75" s="121"/>
      <c r="F75" s="121"/>
      <c r="G75" s="121"/>
      <c r="H75" s="121"/>
      <c r="I75" s="121"/>
      <c r="J75" s="121"/>
      <c r="K75" s="121"/>
      <c r="L75" s="121"/>
    </row>
    <row r="76" spans="1:12" ht="18" x14ac:dyDescent="0.25">
      <c r="A76" s="39"/>
      <c r="B76" s="39"/>
      <c r="C76" s="39"/>
      <c r="D76" s="39"/>
      <c r="E76" s="39"/>
      <c r="F76" s="39"/>
      <c r="G76" s="58"/>
      <c r="H76" s="39"/>
      <c r="I76" s="39"/>
      <c r="J76" s="39"/>
      <c r="K76" s="62"/>
    </row>
    <row r="77" spans="1:12" ht="18" x14ac:dyDescent="0.25">
      <c r="A77" s="162" t="s">
        <v>472</v>
      </c>
      <c r="B77" s="162"/>
      <c r="C77" s="162"/>
      <c r="D77" s="162"/>
      <c r="E77" s="162"/>
      <c r="F77" s="162"/>
      <c r="G77" s="162"/>
      <c r="H77" s="162"/>
      <c r="I77" s="162"/>
      <c r="J77" s="162"/>
      <c r="K77" s="162"/>
      <c r="L77" s="162"/>
    </row>
    <row r="78" spans="1:12" ht="18" x14ac:dyDescent="0.25">
      <c r="A78" s="57"/>
      <c r="B78" s="57"/>
      <c r="C78" s="57"/>
      <c r="D78" s="57"/>
      <c r="E78" s="57"/>
      <c r="F78" s="57"/>
      <c r="G78" s="57"/>
      <c r="H78" s="57"/>
      <c r="I78" s="57"/>
      <c r="J78" s="57"/>
      <c r="K78" s="57"/>
      <c r="L78" s="57"/>
    </row>
    <row r="79" spans="1:12" ht="45.75" customHeight="1" x14ac:dyDescent="0.25">
      <c r="A79" s="121" t="s">
        <v>471</v>
      </c>
      <c r="B79" s="121"/>
      <c r="C79" s="121"/>
      <c r="D79" s="121"/>
      <c r="E79" s="121"/>
      <c r="F79" s="121"/>
      <c r="G79" s="121"/>
      <c r="H79" s="121"/>
      <c r="I79" s="121"/>
      <c r="J79" s="121"/>
      <c r="K79" s="121"/>
      <c r="L79" s="121"/>
    </row>
    <row r="81" spans="1:12" ht="48" customHeight="1" x14ac:dyDescent="0.25">
      <c r="A81" s="121" t="s">
        <v>465</v>
      </c>
      <c r="B81" s="121"/>
      <c r="C81" s="121"/>
      <c r="D81" s="121"/>
      <c r="E81" s="121"/>
      <c r="F81" s="121"/>
      <c r="G81" s="121"/>
      <c r="H81" s="121"/>
      <c r="I81" s="121"/>
      <c r="J81" s="121"/>
      <c r="K81" s="121"/>
      <c r="L81" s="121"/>
    </row>
    <row r="82" spans="1:12" x14ac:dyDescent="0.25">
      <c r="B82" s="38"/>
      <c r="C82" s="38"/>
    </row>
  </sheetData>
  <mergeCells count="97">
    <mergeCell ref="A81:L81"/>
    <mergeCell ref="A77:L77"/>
    <mergeCell ref="A79:L79"/>
    <mergeCell ref="A5:A19"/>
    <mergeCell ref="A52:A60"/>
    <mergeCell ref="G52:G60"/>
    <mergeCell ref="B13:J13"/>
    <mergeCell ref="B14:J14"/>
    <mergeCell ref="B15:J15"/>
    <mergeCell ref="D29:E29"/>
    <mergeCell ref="D20:E20"/>
    <mergeCell ref="D21:E21"/>
    <mergeCell ref="B8:J8"/>
    <mergeCell ref="B9:J9"/>
    <mergeCell ref="H52:H60"/>
    <mergeCell ref="L5:L19"/>
    <mergeCell ref="L36:L38"/>
    <mergeCell ref="L42:L49"/>
    <mergeCell ref="L52:L60"/>
    <mergeCell ref="B16:J16"/>
    <mergeCell ref="B47:J47"/>
    <mergeCell ref="B17:J17"/>
    <mergeCell ref="B18:J18"/>
    <mergeCell ref="B19:J19"/>
    <mergeCell ref="B36:J36"/>
    <mergeCell ref="B37:J37"/>
    <mergeCell ref="D22:E22"/>
    <mergeCell ref="B66:E66"/>
    <mergeCell ref="B65:E65"/>
    <mergeCell ref="I52:I60"/>
    <mergeCell ref="J52:J60"/>
    <mergeCell ref="B59:E59"/>
    <mergeCell ref="B60:E60"/>
    <mergeCell ref="B6:J6"/>
    <mergeCell ref="B7:J7"/>
    <mergeCell ref="L61:L67"/>
    <mergeCell ref="A71:K71"/>
    <mergeCell ref="A68:H68"/>
    <mergeCell ref="A42:A49"/>
    <mergeCell ref="A36:A38"/>
    <mergeCell ref="A61:A67"/>
    <mergeCell ref="G61:G67"/>
    <mergeCell ref="H61:H67"/>
    <mergeCell ref="I61:I67"/>
    <mergeCell ref="J61:J67"/>
    <mergeCell ref="B63:E63"/>
    <mergeCell ref="F62:F67"/>
    <mergeCell ref="B62:E62"/>
    <mergeCell ref="B67:E67"/>
    <mergeCell ref="B55:E55"/>
    <mergeCell ref="B54:E54"/>
    <mergeCell ref="K36:K38"/>
    <mergeCell ref="K5:K19"/>
    <mergeCell ref="D30:E30"/>
    <mergeCell ref="D31:E31"/>
    <mergeCell ref="D32:E32"/>
    <mergeCell ref="D33:E33"/>
    <mergeCell ref="D34:E34"/>
    <mergeCell ref="D35:E35"/>
    <mergeCell ref="D24:E24"/>
    <mergeCell ref="D25:E25"/>
    <mergeCell ref="D26:E26"/>
    <mergeCell ref="D27:E27"/>
    <mergeCell ref="D28:E28"/>
    <mergeCell ref="B5:J5"/>
    <mergeCell ref="B10:J10"/>
    <mergeCell ref="B11:J11"/>
    <mergeCell ref="B12:J12"/>
    <mergeCell ref="K52:K60"/>
    <mergeCell ref="K61:K67"/>
    <mergeCell ref="K42:K49"/>
    <mergeCell ref="B48:J48"/>
    <mergeCell ref="B52:F52"/>
    <mergeCell ref="B61:F61"/>
    <mergeCell ref="B58:E58"/>
    <mergeCell ref="D51:E51"/>
    <mergeCell ref="B42:J42"/>
    <mergeCell ref="B43:J43"/>
    <mergeCell ref="B56:E56"/>
    <mergeCell ref="B64:E64"/>
    <mergeCell ref="B57:E57"/>
    <mergeCell ref="A74:L74"/>
    <mergeCell ref="A75:L75"/>
    <mergeCell ref="A72:L72"/>
    <mergeCell ref="B38:J38"/>
    <mergeCell ref="A2:J2"/>
    <mergeCell ref="D23:E23"/>
    <mergeCell ref="B49:J49"/>
    <mergeCell ref="B53:E53"/>
    <mergeCell ref="F53:F60"/>
    <mergeCell ref="D4:E4"/>
    <mergeCell ref="D39:E39"/>
    <mergeCell ref="D40:E40"/>
    <mergeCell ref="D41:E41"/>
    <mergeCell ref="B46:J46"/>
    <mergeCell ref="B44:J44"/>
    <mergeCell ref="B45:J45"/>
  </mergeCells>
  <printOptions horizontalCentered="1"/>
  <pageMargins left="0.70866141732283472" right="0.70866141732283472" top="0.74803149606299213" bottom="0.74803149606299213" header="0.31496062992125984" footer="0.31496062992125984"/>
  <pageSetup paperSize="9" scale="51"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EFE7-C83B-40FE-80E6-F39EC7A2C115}">
  <sheetPr>
    <pageSetUpPr fitToPage="1"/>
  </sheetPr>
  <dimension ref="A2:L42"/>
  <sheetViews>
    <sheetView topLeftCell="A35" zoomScaleNormal="100" workbookViewId="0">
      <selection activeCell="P46" sqref="P46"/>
    </sheetView>
  </sheetViews>
  <sheetFormatPr defaultRowHeight="15" x14ac:dyDescent="0.25"/>
  <cols>
    <col min="1" max="1" width="5.85546875" customWidth="1"/>
    <col min="2" max="2" width="18.140625" customWidth="1"/>
    <col min="3" max="3" width="16.85546875" customWidth="1"/>
    <col min="4" max="4" width="64.85546875" customWidth="1"/>
    <col min="5" max="5" width="6.28515625" customWidth="1"/>
    <col min="6" max="6" width="7.85546875" customWidth="1"/>
    <col min="7" max="7" width="17.140625" customWidth="1"/>
    <col min="8" max="8" width="18.7109375" customWidth="1"/>
    <col min="9" max="9" width="7.5703125" customWidth="1"/>
    <col min="10" max="10" width="24.42578125" customWidth="1"/>
    <col min="11" max="11" width="28.140625" customWidth="1"/>
  </cols>
  <sheetData>
    <row r="2" spans="1:11" ht="18" x14ac:dyDescent="0.25">
      <c r="A2" s="122" t="s">
        <v>142</v>
      </c>
      <c r="B2" s="122"/>
      <c r="C2" s="122"/>
      <c r="D2" s="122"/>
      <c r="E2" s="122"/>
      <c r="F2" s="122"/>
      <c r="G2" s="122"/>
      <c r="H2" s="122"/>
      <c r="I2" s="122"/>
      <c r="J2" s="122"/>
    </row>
    <row r="4" spans="1:11" ht="280.5" customHeight="1" x14ac:dyDescent="0.25">
      <c r="A4" s="10" t="s">
        <v>43</v>
      </c>
      <c r="B4" s="10" t="s">
        <v>44</v>
      </c>
      <c r="C4" s="10" t="s">
        <v>45</v>
      </c>
      <c r="D4" s="10" t="s">
        <v>46</v>
      </c>
      <c r="E4" s="11" t="s">
        <v>49</v>
      </c>
      <c r="F4" s="10" t="s">
        <v>94</v>
      </c>
      <c r="G4" s="10" t="s">
        <v>47</v>
      </c>
      <c r="H4" s="13" t="s">
        <v>51</v>
      </c>
      <c r="I4" s="10" t="s">
        <v>48</v>
      </c>
      <c r="J4" s="40" t="s">
        <v>469</v>
      </c>
      <c r="K4" s="10" t="s">
        <v>470</v>
      </c>
    </row>
    <row r="5" spans="1:11" ht="96" customHeight="1" x14ac:dyDescent="0.25">
      <c r="A5" s="16" t="s">
        <v>52</v>
      </c>
      <c r="B5" s="14"/>
      <c r="C5" s="15"/>
      <c r="D5" s="17" t="s">
        <v>95</v>
      </c>
      <c r="E5" s="17" t="s">
        <v>2</v>
      </c>
      <c r="F5" s="18">
        <v>99</v>
      </c>
      <c r="G5" s="19"/>
      <c r="H5" s="69"/>
      <c r="I5" s="67"/>
      <c r="J5" s="68" t="s">
        <v>479</v>
      </c>
      <c r="K5" s="14" t="s">
        <v>479</v>
      </c>
    </row>
    <row r="6" spans="1:11" ht="97.5" customHeight="1" x14ac:dyDescent="0.25">
      <c r="A6" s="16" t="s">
        <v>55</v>
      </c>
      <c r="B6" s="14"/>
      <c r="C6" s="15"/>
      <c r="D6" s="20" t="s">
        <v>96</v>
      </c>
      <c r="E6" s="20" t="s">
        <v>2</v>
      </c>
      <c r="F6" s="21">
        <v>1</v>
      </c>
      <c r="G6" s="22"/>
      <c r="H6" s="69"/>
      <c r="I6" s="23"/>
      <c r="J6" s="68" t="s">
        <v>479</v>
      </c>
      <c r="K6" s="14" t="s">
        <v>479</v>
      </c>
    </row>
    <row r="7" spans="1:11" ht="93.75" customHeight="1" x14ac:dyDescent="0.25">
      <c r="A7" s="16" t="s">
        <v>56</v>
      </c>
      <c r="B7" s="14"/>
      <c r="C7" s="15"/>
      <c r="D7" s="20" t="s">
        <v>97</v>
      </c>
      <c r="E7" s="20" t="s">
        <v>2</v>
      </c>
      <c r="F7" s="21">
        <v>100</v>
      </c>
      <c r="G7" s="22"/>
      <c r="H7" s="69"/>
      <c r="I7" s="23"/>
      <c r="J7" s="68" t="s">
        <v>479</v>
      </c>
      <c r="K7" s="14" t="s">
        <v>479</v>
      </c>
    </row>
    <row r="8" spans="1:11" ht="57" customHeight="1" x14ac:dyDescent="0.25">
      <c r="A8" s="16" t="s">
        <v>90</v>
      </c>
      <c r="B8" s="14"/>
      <c r="C8" s="15"/>
      <c r="D8" s="20" t="s">
        <v>98</v>
      </c>
      <c r="E8" s="20" t="s">
        <v>2</v>
      </c>
      <c r="F8" s="21">
        <v>1</v>
      </c>
      <c r="G8" s="22"/>
      <c r="H8" s="69"/>
      <c r="I8" s="23"/>
      <c r="J8" s="68" t="s">
        <v>479</v>
      </c>
      <c r="K8" s="14" t="s">
        <v>479</v>
      </c>
    </row>
    <row r="9" spans="1:11" ht="125.25" customHeight="1" x14ac:dyDescent="0.25">
      <c r="A9" s="16" t="s">
        <v>91</v>
      </c>
      <c r="B9" s="14"/>
      <c r="C9" s="15"/>
      <c r="D9" s="20" t="s">
        <v>99</v>
      </c>
      <c r="E9" s="20" t="s">
        <v>2</v>
      </c>
      <c r="F9" s="21">
        <v>99</v>
      </c>
      <c r="G9" s="22"/>
      <c r="H9" s="69"/>
      <c r="I9" s="23"/>
      <c r="J9" s="68" t="s">
        <v>479</v>
      </c>
      <c r="K9" s="14" t="s">
        <v>479</v>
      </c>
    </row>
    <row r="10" spans="1:11" ht="99.75" customHeight="1" x14ac:dyDescent="0.25">
      <c r="A10" s="16" t="s">
        <v>92</v>
      </c>
      <c r="B10" s="14"/>
      <c r="C10" s="15"/>
      <c r="D10" s="20" t="s">
        <v>100</v>
      </c>
      <c r="E10" s="20" t="s">
        <v>2</v>
      </c>
      <c r="F10" s="21">
        <v>21</v>
      </c>
      <c r="G10" s="22"/>
      <c r="H10" s="69"/>
      <c r="I10" s="23"/>
      <c r="J10" s="68" t="s">
        <v>479</v>
      </c>
      <c r="K10" s="14" t="s">
        <v>479</v>
      </c>
    </row>
    <row r="11" spans="1:11" ht="99" x14ac:dyDescent="0.25">
      <c r="A11" s="16" t="s">
        <v>120</v>
      </c>
      <c r="B11" s="14"/>
      <c r="C11" s="15"/>
      <c r="D11" s="20" t="s">
        <v>101</v>
      </c>
      <c r="E11" s="20" t="s">
        <v>2</v>
      </c>
      <c r="F11" s="21">
        <v>20</v>
      </c>
      <c r="G11" s="22"/>
      <c r="H11" s="69"/>
      <c r="I11" s="23"/>
      <c r="J11" s="68" t="s">
        <v>479</v>
      </c>
      <c r="K11" s="14" t="s">
        <v>479</v>
      </c>
    </row>
    <row r="12" spans="1:11" ht="82.5" x14ac:dyDescent="0.25">
      <c r="A12" s="16" t="s">
        <v>121</v>
      </c>
      <c r="B12" s="14"/>
      <c r="C12" s="15"/>
      <c r="D12" s="20" t="s">
        <v>102</v>
      </c>
      <c r="E12" s="20" t="s">
        <v>2</v>
      </c>
      <c r="F12" s="21">
        <v>20</v>
      </c>
      <c r="G12" s="22"/>
      <c r="H12" s="69"/>
      <c r="I12" s="23"/>
      <c r="J12" s="68" t="s">
        <v>479</v>
      </c>
      <c r="K12" s="14" t="s">
        <v>479</v>
      </c>
    </row>
    <row r="13" spans="1:11" ht="105.75" customHeight="1" x14ac:dyDescent="0.25">
      <c r="A13" s="16" t="s">
        <v>122</v>
      </c>
      <c r="B13" s="14"/>
      <c r="C13" s="15"/>
      <c r="D13" s="20" t="s">
        <v>103</v>
      </c>
      <c r="E13" s="20" t="s">
        <v>2</v>
      </c>
      <c r="F13" s="21">
        <v>1</v>
      </c>
      <c r="G13" s="22"/>
      <c r="H13" s="69"/>
      <c r="I13" s="23"/>
      <c r="J13" s="68" t="s">
        <v>479</v>
      </c>
      <c r="K13" s="14" t="s">
        <v>479</v>
      </c>
    </row>
    <row r="14" spans="1:11" ht="81" customHeight="1" x14ac:dyDescent="0.25">
      <c r="A14" s="16" t="s">
        <v>123</v>
      </c>
      <c r="B14" s="14"/>
      <c r="C14" s="15"/>
      <c r="D14" s="20" t="s">
        <v>104</v>
      </c>
      <c r="E14" s="20" t="s">
        <v>2</v>
      </c>
      <c r="F14" s="21">
        <v>1</v>
      </c>
      <c r="G14" s="22"/>
      <c r="H14" s="69"/>
      <c r="I14" s="23"/>
      <c r="J14" s="68" t="s">
        <v>479</v>
      </c>
      <c r="K14" s="14" t="s">
        <v>479</v>
      </c>
    </row>
    <row r="15" spans="1:11" ht="82.5" x14ac:dyDescent="0.25">
      <c r="A15" s="16" t="s">
        <v>124</v>
      </c>
      <c r="B15" s="14"/>
      <c r="C15" s="15"/>
      <c r="D15" s="20" t="s">
        <v>105</v>
      </c>
      <c r="E15" s="20" t="s">
        <v>2</v>
      </c>
      <c r="F15" s="21">
        <v>1</v>
      </c>
      <c r="G15" s="22"/>
      <c r="H15" s="69"/>
      <c r="I15" s="23"/>
      <c r="J15" s="68" t="s">
        <v>479</v>
      </c>
      <c r="K15" s="14" t="s">
        <v>479</v>
      </c>
    </row>
    <row r="16" spans="1:11" ht="134.25" customHeight="1" x14ac:dyDescent="0.25">
      <c r="A16" s="16" t="s">
        <v>125</v>
      </c>
      <c r="B16" s="14"/>
      <c r="C16" s="15"/>
      <c r="D16" s="20" t="s">
        <v>106</v>
      </c>
      <c r="E16" s="20" t="s">
        <v>2</v>
      </c>
      <c r="F16" s="21">
        <v>1</v>
      </c>
      <c r="G16" s="22"/>
      <c r="H16" s="69"/>
      <c r="I16" s="23"/>
      <c r="J16" s="68" t="s">
        <v>479</v>
      </c>
      <c r="K16" s="14" t="s">
        <v>479</v>
      </c>
    </row>
    <row r="17" spans="1:11" ht="94.5" customHeight="1" x14ac:dyDescent="0.25">
      <c r="A17" s="16" t="s">
        <v>126</v>
      </c>
      <c r="B17" s="14"/>
      <c r="C17" s="15"/>
      <c r="D17" s="20" t="s">
        <v>107</v>
      </c>
      <c r="E17" s="20" t="s">
        <v>2</v>
      </c>
      <c r="F17" s="21">
        <v>1</v>
      </c>
      <c r="G17" s="22"/>
      <c r="H17" s="69"/>
      <c r="I17" s="23"/>
      <c r="J17" s="68" t="s">
        <v>479</v>
      </c>
      <c r="K17" s="14" t="s">
        <v>479</v>
      </c>
    </row>
    <row r="18" spans="1:11" ht="46.5" customHeight="1" x14ac:dyDescent="0.25">
      <c r="A18" s="16" t="s">
        <v>127</v>
      </c>
      <c r="B18" s="14"/>
      <c r="C18" s="15"/>
      <c r="D18" s="20" t="s">
        <v>108</v>
      </c>
      <c r="E18" s="20" t="s">
        <v>2</v>
      </c>
      <c r="F18" s="21">
        <v>1</v>
      </c>
      <c r="G18" s="22"/>
      <c r="H18" s="69"/>
      <c r="I18" s="23"/>
      <c r="J18" s="68" t="s">
        <v>479</v>
      </c>
      <c r="K18" s="14" t="s">
        <v>479</v>
      </c>
    </row>
    <row r="19" spans="1:11" ht="45" customHeight="1" x14ac:dyDescent="0.25">
      <c r="A19" s="16" t="s">
        <v>128</v>
      </c>
      <c r="B19" s="14"/>
      <c r="C19" s="15"/>
      <c r="D19" s="20" t="s">
        <v>109</v>
      </c>
      <c r="E19" s="20" t="s">
        <v>2</v>
      </c>
      <c r="F19" s="21">
        <v>1</v>
      </c>
      <c r="G19" s="22"/>
      <c r="H19" s="69"/>
      <c r="I19" s="23"/>
      <c r="J19" s="68" t="s">
        <v>479</v>
      </c>
      <c r="K19" s="14" t="s">
        <v>479</v>
      </c>
    </row>
    <row r="20" spans="1:11" ht="70.5" customHeight="1" x14ac:dyDescent="0.25">
      <c r="A20" s="16" t="s">
        <v>129</v>
      </c>
      <c r="B20" s="14"/>
      <c r="C20" s="15"/>
      <c r="D20" s="20" t="s">
        <v>110</v>
      </c>
      <c r="E20" s="20" t="s">
        <v>2</v>
      </c>
      <c r="F20" s="21">
        <v>1</v>
      </c>
      <c r="G20" s="22"/>
      <c r="H20" s="69"/>
      <c r="I20" s="23"/>
      <c r="J20" s="68" t="s">
        <v>479</v>
      </c>
      <c r="K20" s="14" t="s">
        <v>479</v>
      </c>
    </row>
    <row r="21" spans="1:11" ht="44.25" customHeight="1" x14ac:dyDescent="0.25">
      <c r="A21" s="16" t="s">
        <v>130</v>
      </c>
      <c r="B21" s="14"/>
      <c r="C21" s="15"/>
      <c r="D21" s="20" t="s">
        <v>111</v>
      </c>
      <c r="E21" s="20" t="s">
        <v>2</v>
      </c>
      <c r="F21" s="21">
        <v>1</v>
      </c>
      <c r="G21" s="22"/>
      <c r="H21" s="69"/>
      <c r="I21" s="23"/>
      <c r="J21" s="68" t="s">
        <v>479</v>
      </c>
      <c r="K21" s="14" t="s">
        <v>479</v>
      </c>
    </row>
    <row r="22" spans="1:11" ht="49.5" x14ac:dyDescent="0.25">
      <c r="A22" s="16" t="s">
        <v>131</v>
      </c>
      <c r="B22" s="14"/>
      <c r="C22" s="15"/>
      <c r="D22" s="20" t="s">
        <v>112</v>
      </c>
      <c r="E22" s="20" t="s">
        <v>2</v>
      </c>
      <c r="F22" s="21">
        <v>1</v>
      </c>
      <c r="G22" s="22"/>
      <c r="H22" s="69"/>
      <c r="I22" s="23"/>
      <c r="J22" s="68" t="s">
        <v>479</v>
      </c>
      <c r="K22" s="14" t="s">
        <v>479</v>
      </c>
    </row>
    <row r="23" spans="1:11" ht="33" x14ac:dyDescent="0.25">
      <c r="A23" s="16" t="s">
        <v>132</v>
      </c>
      <c r="B23" s="14"/>
      <c r="C23" s="15"/>
      <c r="D23" s="20" t="s">
        <v>113</v>
      </c>
      <c r="E23" s="20" t="s">
        <v>2</v>
      </c>
      <c r="F23" s="21">
        <v>1</v>
      </c>
      <c r="G23" s="22"/>
      <c r="H23" s="69"/>
      <c r="I23" s="23"/>
      <c r="J23" s="68" t="s">
        <v>479</v>
      </c>
      <c r="K23" s="14" t="s">
        <v>479</v>
      </c>
    </row>
    <row r="24" spans="1:11" ht="62.25" customHeight="1" x14ac:dyDescent="0.25">
      <c r="A24" s="16" t="s">
        <v>133</v>
      </c>
      <c r="B24" s="14"/>
      <c r="C24" s="15"/>
      <c r="D24" s="20" t="s">
        <v>114</v>
      </c>
      <c r="E24" s="20" t="s">
        <v>2</v>
      </c>
      <c r="F24" s="21">
        <v>1</v>
      </c>
      <c r="G24" s="22"/>
      <c r="H24" s="69"/>
      <c r="I24" s="23"/>
      <c r="J24" s="68" t="s">
        <v>479</v>
      </c>
      <c r="K24" s="14" t="s">
        <v>479</v>
      </c>
    </row>
    <row r="25" spans="1:11" ht="66" x14ac:dyDescent="0.25">
      <c r="A25" s="16" t="s">
        <v>134</v>
      </c>
      <c r="B25" s="14"/>
      <c r="C25" s="15"/>
      <c r="D25" s="20" t="s">
        <v>115</v>
      </c>
      <c r="E25" s="20" t="s">
        <v>2</v>
      </c>
      <c r="F25" s="21">
        <v>1</v>
      </c>
      <c r="G25" s="22"/>
      <c r="H25" s="69"/>
      <c r="I25" s="23"/>
      <c r="J25" s="68" t="s">
        <v>479</v>
      </c>
      <c r="K25" s="14" t="s">
        <v>479</v>
      </c>
    </row>
    <row r="26" spans="1:11" ht="66" x14ac:dyDescent="0.25">
      <c r="A26" s="16" t="s">
        <v>135</v>
      </c>
      <c r="B26" s="14"/>
      <c r="C26" s="15"/>
      <c r="D26" s="20" t="s">
        <v>116</v>
      </c>
      <c r="E26" s="20" t="s">
        <v>117</v>
      </c>
      <c r="F26" s="21">
        <v>1</v>
      </c>
      <c r="G26" s="22"/>
      <c r="H26" s="69"/>
      <c r="I26" s="23"/>
      <c r="J26" s="68" t="s">
        <v>479</v>
      </c>
      <c r="K26" s="14" t="s">
        <v>479</v>
      </c>
    </row>
    <row r="27" spans="1:11" ht="78" customHeight="1" x14ac:dyDescent="0.25">
      <c r="A27" s="16" t="s">
        <v>136</v>
      </c>
      <c r="B27" s="14"/>
      <c r="C27" s="15"/>
      <c r="D27" s="20" t="s">
        <v>118</v>
      </c>
      <c r="E27" s="20" t="s">
        <v>2</v>
      </c>
      <c r="F27" s="21">
        <v>1</v>
      </c>
      <c r="G27" s="22"/>
      <c r="H27" s="69"/>
      <c r="I27" s="23"/>
      <c r="J27" s="68" t="s">
        <v>479</v>
      </c>
      <c r="K27" s="14" t="s">
        <v>479</v>
      </c>
    </row>
    <row r="28" spans="1:11" ht="82.5" x14ac:dyDescent="0.25">
      <c r="A28" s="16" t="s">
        <v>137</v>
      </c>
      <c r="B28" s="14"/>
      <c r="C28" s="15"/>
      <c r="D28" s="20" t="s">
        <v>141</v>
      </c>
      <c r="E28" s="20" t="s">
        <v>2</v>
      </c>
      <c r="F28" s="21">
        <v>1</v>
      </c>
      <c r="G28" s="22"/>
      <c r="H28" s="69"/>
      <c r="I28" s="23"/>
      <c r="J28" s="68" t="s">
        <v>479</v>
      </c>
      <c r="K28" s="14" t="s">
        <v>479</v>
      </c>
    </row>
    <row r="29" spans="1:11" ht="82.5" x14ac:dyDescent="0.25">
      <c r="A29" s="16" t="s">
        <v>138</v>
      </c>
      <c r="B29" s="14"/>
      <c r="C29" s="15"/>
      <c r="D29" s="20" t="s">
        <v>140</v>
      </c>
      <c r="E29" s="20" t="s">
        <v>2</v>
      </c>
      <c r="F29" s="21">
        <v>1</v>
      </c>
      <c r="G29" s="22"/>
      <c r="H29" s="69"/>
      <c r="I29" s="23"/>
      <c r="J29" s="68" t="s">
        <v>479</v>
      </c>
      <c r="K29" s="14" t="s">
        <v>479</v>
      </c>
    </row>
    <row r="30" spans="1:11" ht="93.75" customHeight="1" x14ac:dyDescent="0.25">
      <c r="A30" s="16" t="s">
        <v>139</v>
      </c>
      <c r="B30" s="14"/>
      <c r="C30" s="15"/>
      <c r="D30" s="20" t="s">
        <v>119</v>
      </c>
      <c r="E30" s="20" t="s">
        <v>2</v>
      </c>
      <c r="F30" s="21">
        <v>1</v>
      </c>
      <c r="G30" s="22"/>
      <c r="H30" s="69"/>
      <c r="I30" s="23"/>
      <c r="J30" s="68" t="s">
        <v>479</v>
      </c>
      <c r="K30" s="14" t="s">
        <v>479</v>
      </c>
    </row>
    <row r="31" spans="1:11" ht="16.5" x14ac:dyDescent="0.25">
      <c r="A31" s="152" t="s">
        <v>250</v>
      </c>
      <c r="B31" s="152"/>
      <c r="C31" s="152"/>
      <c r="D31" s="152"/>
      <c r="E31" s="152"/>
      <c r="F31" s="152"/>
      <c r="G31" s="153"/>
      <c r="H31" s="41">
        <f>SUM(H5:H30)</f>
        <v>0</v>
      </c>
    </row>
    <row r="34" spans="1:12" ht="18" x14ac:dyDescent="0.25">
      <c r="A34" s="122" t="s">
        <v>514</v>
      </c>
      <c r="B34" s="122"/>
      <c r="C34" s="122"/>
      <c r="D34" s="122"/>
      <c r="E34" s="122"/>
      <c r="F34" s="122"/>
      <c r="G34" s="122"/>
      <c r="H34" s="122"/>
      <c r="I34" s="122"/>
      <c r="J34" s="122"/>
      <c r="K34" s="122"/>
    </row>
    <row r="35" spans="1:12" ht="18" x14ac:dyDescent="0.25">
      <c r="A35" s="122" t="s">
        <v>513</v>
      </c>
      <c r="B35" s="122"/>
      <c r="C35" s="122"/>
      <c r="D35" s="122"/>
      <c r="E35" s="122"/>
      <c r="F35" s="122"/>
      <c r="G35" s="122"/>
      <c r="H35" s="122"/>
      <c r="I35" s="122"/>
      <c r="J35" s="122"/>
      <c r="K35" s="122"/>
      <c r="L35" s="122"/>
    </row>
    <row r="36" spans="1:12" ht="18" x14ac:dyDescent="0.25">
      <c r="A36" s="58"/>
      <c r="B36" s="58"/>
      <c r="C36" s="58"/>
      <c r="D36" s="58"/>
      <c r="E36" s="58"/>
      <c r="F36" s="58"/>
      <c r="G36" s="58"/>
      <c r="H36" s="58"/>
      <c r="I36" s="58"/>
      <c r="J36" s="58"/>
      <c r="K36" s="58"/>
      <c r="L36" s="58"/>
    </row>
    <row r="37" spans="1:12" ht="69" customHeight="1" x14ac:dyDescent="0.25">
      <c r="A37" s="121" t="s">
        <v>515</v>
      </c>
      <c r="B37" s="121"/>
      <c r="C37" s="121"/>
      <c r="D37" s="121"/>
      <c r="E37" s="121"/>
      <c r="F37" s="121"/>
      <c r="G37" s="121"/>
      <c r="H37" s="121"/>
      <c r="I37" s="121"/>
      <c r="J37" s="121"/>
      <c r="K37" s="121"/>
      <c r="L37" s="63"/>
    </row>
    <row r="38" spans="1:12" ht="228.75" customHeight="1" x14ac:dyDescent="0.25">
      <c r="A38" s="121" t="s">
        <v>512</v>
      </c>
      <c r="B38" s="121"/>
      <c r="C38" s="121"/>
      <c r="D38" s="121"/>
      <c r="E38" s="121"/>
      <c r="F38" s="121"/>
      <c r="G38" s="121"/>
      <c r="H38" s="121"/>
      <c r="I38" s="121"/>
      <c r="J38" s="121"/>
      <c r="K38" s="121"/>
      <c r="L38" s="63"/>
    </row>
    <row r="39" spans="1:12" ht="18" x14ac:dyDescent="0.25">
      <c r="A39" s="57"/>
      <c r="B39" s="57"/>
      <c r="C39" s="57"/>
      <c r="D39" s="57"/>
      <c r="E39" s="57"/>
      <c r="F39" s="57"/>
      <c r="G39" s="57"/>
      <c r="H39" s="57"/>
      <c r="I39" s="57"/>
      <c r="J39" s="57"/>
      <c r="K39" s="57"/>
      <c r="L39" s="57"/>
    </row>
    <row r="40" spans="1:12" ht="69" customHeight="1" x14ac:dyDescent="0.25">
      <c r="A40" s="121" t="s">
        <v>485</v>
      </c>
      <c r="B40" s="121"/>
      <c r="C40" s="121"/>
      <c r="D40" s="121"/>
      <c r="E40" s="121"/>
      <c r="F40" s="121"/>
      <c r="G40" s="121"/>
      <c r="H40" s="121"/>
      <c r="I40" s="121"/>
      <c r="J40" s="121"/>
      <c r="K40" s="121"/>
      <c r="L40" s="63"/>
    </row>
    <row r="41" spans="1:12" x14ac:dyDescent="0.25">
      <c r="F41" s="1"/>
      <c r="G41" s="59"/>
      <c r="I41" s="12"/>
      <c r="K41" s="60"/>
    </row>
    <row r="42" spans="1:12" ht="48" customHeight="1" x14ac:dyDescent="0.25">
      <c r="A42" s="121" t="s">
        <v>465</v>
      </c>
      <c r="B42" s="121"/>
      <c r="C42" s="121"/>
      <c r="D42" s="121"/>
      <c r="E42" s="121"/>
      <c r="F42" s="121"/>
      <c r="G42" s="121"/>
      <c r="H42" s="121"/>
      <c r="I42" s="121"/>
      <c r="J42" s="121"/>
      <c r="K42" s="121"/>
      <c r="L42" s="63"/>
    </row>
  </sheetData>
  <mergeCells count="8">
    <mergeCell ref="A31:G31"/>
    <mergeCell ref="A40:K40"/>
    <mergeCell ref="A42:K42"/>
    <mergeCell ref="A2:J2"/>
    <mergeCell ref="A34:K34"/>
    <mergeCell ref="A35:L35"/>
    <mergeCell ref="A37:K37"/>
    <mergeCell ref="A38:K38"/>
  </mergeCells>
  <phoneticPr fontId="8" type="noConversion"/>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163D4-4E21-4C13-9CA3-1493441F7206}">
  <sheetPr>
    <pageSetUpPr fitToPage="1"/>
  </sheetPr>
  <dimension ref="A1:L46"/>
  <sheetViews>
    <sheetView zoomScaleNormal="100" workbookViewId="0">
      <selection activeCell="Q5" sqref="Q5"/>
    </sheetView>
  </sheetViews>
  <sheetFormatPr defaultRowHeight="15" x14ac:dyDescent="0.25"/>
  <cols>
    <col min="1" max="1" width="6" customWidth="1"/>
    <col min="2" max="2" width="16" customWidth="1"/>
    <col min="3" max="3" width="13.7109375" customWidth="1"/>
    <col min="4" max="4" width="46.85546875" customWidth="1"/>
    <col min="7" max="7" width="15.7109375" customWidth="1"/>
    <col min="9" max="9" width="5.7109375" customWidth="1"/>
    <col min="10" max="10" width="33.28515625" customWidth="1"/>
    <col min="11" max="11" width="32.5703125" customWidth="1"/>
  </cols>
  <sheetData>
    <row r="1" spans="1:12" ht="16.5" x14ac:dyDescent="0.25">
      <c r="A1" s="26"/>
      <c r="B1" s="179"/>
      <c r="C1" s="26"/>
      <c r="D1" s="180"/>
      <c r="E1" s="180"/>
      <c r="F1" s="180"/>
      <c r="G1" s="180"/>
      <c r="H1" s="180"/>
      <c r="I1" s="180"/>
      <c r="J1" s="180"/>
      <c r="K1" s="180"/>
      <c r="L1" s="72"/>
    </row>
    <row r="2" spans="1:12" ht="18" x14ac:dyDescent="0.25">
      <c r="A2" s="164" t="s">
        <v>167</v>
      </c>
      <c r="B2" s="164"/>
      <c r="C2" s="164"/>
      <c r="D2" s="164"/>
      <c r="E2" s="164"/>
      <c r="F2" s="164"/>
      <c r="G2" s="164"/>
      <c r="H2" s="164"/>
      <c r="I2" s="164"/>
      <c r="J2" s="164"/>
      <c r="K2" s="180"/>
    </row>
    <row r="3" spans="1:12" ht="16.5" x14ac:dyDescent="0.25">
      <c r="A3" s="26"/>
      <c r="B3" s="179"/>
      <c r="C3" s="26"/>
      <c r="D3" s="180"/>
      <c r="E3" s="180"/>
      <c r="F3" s="180"/>
      <c r="G3" s="180"/>
      <c r="H3" s="180"/>
      <c r="I3" s="180"/>
      <c r="J3" s="180"/>
      <c r="K3" s="180"/>
    </row>
    <row r="4" spans="1:12" ht="222.75" customHeight="1" x14ac:dyDescent="0.25">
      <c r="A4" s="10" t="s">
        <v>43</v>
      </c>
      <c r="B4" s="10" t="s">
        <v>248</v>
      </c>
      <c r="C4" s="10" t="s">
        <v>249</v>
      </c>
      <c r="D4" s="10" t="s">
        <v>46</v>
      </c>
      <c r="E4" s="10" t="s">
        <v>49</v>
      </c>
      <c r="F4" s="10" t="s">
        <v>94</v>
      </c>
      <c r="G4" s="10" t="s">
        <v>47</v>
      </c>
      <c r="H4" s="13" t="s">
        <v>51</v>
      </c>
      <c r="I4" s="10" t="s">
        <v>48</v>
      </c>
      <c r="J4" s="40" t="s">
        <v>469</v>
      </c>
      <c r="K4" s="10" t="s">
        <v>470</v>
      </c>
    </row>
    <row r="5" spans="1:12" ht="198" x14ac:dyDescent="0.25">
      <c r="A5" s="24" t="s">
        <v>52</v>
      </c>
      <c r="B5" s="25"/>
      <c r="C5" s="24"/>
      <c r="D5" s="20" t="s">
        <v>143</v>
      </c>
      <c r="E5" s="17" t="s">
        <v>2</v>
      </c>
      <c r="F5" s="18">
        <v>100</v>
      </c>
      <c r="G5" s="14"/>
      <c r="H5" s="31"/>
      <c r="I5" s="66"/>
      <c r="J5" s="33" t="s">
        <v>479</v>
      </c>
      <c r="K5" s="14" t="s">
        <v>479</v>
      </c>
    </row>
    <row r="6" spans="1:12" ht="66" x14ac:dyDescent="0.25">
      <c r="A6" s="24" t="s">
        <v>55</v>
      </c>
      <c r="B6" s="25"/>
      <c r="C6" s="24"/>
      <c r="D6" s="20" t="s">
        <v>144</v>
      </c>
      <c r="E6" s="20" t="s">
        <v>2</v>
      </c>
      <c r="F6" s="21">
        <v>50</v>
      </c>
      <c r="G6" s="14"/>
      <c r="H6" s="32"/>
      <c r="I6" s="66"/>
      <c r="J6" s="33" t="s">
        <v>479</v>
      </c>
      <c r="K6" s="14" t="s">
        <v>479</v>
      </c>
    </row>
    <row r="7" spans="1:12" ht="66" x14ac:dyDescent="0.25">
      <c r="A7" s="24" t="s">
        <v>56</v>
      </c>
      <c r="B7" s="25"/>
      <c r="C7" s="24"/>
      <c r="D7" s="20" t="s">
        <v>145</v>
      </c>
      <c r="E7" s="20" t="s">
        <v>2</v>
      </c>
      <c r="F7" s="21">
        <v>100</v>
      </c>
      <c r="G7" s="14"/>
      <c r="H7" s="32"/>
      <c r="I7" s="66"/>
      <c r="J7" s="33" t="s">
        <v>479</v>
      </c>
      <c r="K7" s="14" t="s">
        <v>479</v>
      </c>
    </row>
    <row r="8" spans="1:12" ht="33" x14ac:dyDescent="0.25">
      <c r="A8" s="24" t="s">
        <v>90</v>
      </c>
      <c r="B8" s="25"/>
      <c r="C8" s="24"/>
      <c r="D8" s="20" t="s">
        <v>146</v>
      </c>
      <c r="E8" s="20" t="s">
        <v>2</v>
      </c>
      <c r="F8" s="21">
        <v>1</v>
      </c>
      <c r="G8" s="14"/>
      <c r="H8" s="32"/>
      <c r="I8" s="66"/>
      <c r="J8" s="33" t="s">
        <v>479</v>
      </c>
      <c r="K8" s="14" t="s">
        <v>479</v>
      </c>
    </row>
    <row r="9" spans="1:12" ht="231" x14ac:dyDescent="0.25">
      <c r="A9" s="24" t="s">
        <v>91</v>
      </c>
      <c r="B9" s="25"/>
      <c r="C9" s="24"/>
      <c r="D9" s="20" t="s">
        <v>147</v>
      </c>
      <c r="E9" s="20" t="s">
        <v>2</v>
      </c>
      <c r="F9" s="21">
        <v>200</v>
      </c>
      <c r="G9" s="14"/>
      <c r="H9" s="32"/>
      <c r="I9" s="66"/>
      <c r="J9" s="33" t="s">
        <v>479</v>
      </c>
      <c r="K9" s="14" t="s">
        <v>479</v>
      </c>
    </row>
    <row r="10" spans="1:12" ht="82.5" x14ac:dyDescent="0.25">
      <c r="A10" s="24" t="s">
        <v>92</v>
      </c>
      <c r="B10" s="25"/>
      <c r="C10" s="24"/>
      <c r="D10" s="20" t="s">
        <v>148</v>
      </c>
      <c r="E10" s="20" t="s">
        <v>2</v>
      </c>
      <c r="F10" s="21">
        <v>10</v>
      </c>
      <c r="G10" s="14"/>
      <c r="H10" s="32"/>
      <c r="I10" s="66"/>
      <c r="J10" s="33" t="s">
        <v>479</v>
      </c>
      <c r="K10" s="14" t="s">
        <v>479</v>
      </c>
    </row>
    <row r="11" spans="1:12" ht="99" x14ac:dyDescent="0.25">
      <c r="A11" s="24" t="s">
        <v>120</v>
      </c>
      <c r="B11" s="25"/>
      <c r="C11" s="24"/>
      <c r="D11" s="20" t="s">
        <v>149</v>
      </c>
      <c r="E11" s="20" t="s">
        <v>2</v>
      </c>
      <c r="F11" s="21">
        <v>80</v>
      </c>
      <c r="G11" s="14"/>
      <c r="H11" s="32"/>
      <c r="I11" s="66"/>
      <c r="J11" s="33" t="s">
        <v>479</v>
      </c>
      <c r="K11" s="14" t="s">
        <v>479</v>
      </c>
    </row>
    <row r="12" spans="1:12" ht="99" x14ac:dyDescent="0.25">
      <c r="A12" s="24" t="s">
        <v>121</v>
      </c>
      <c r="B12" s="25"/>
      <c r="C12" s="24"/>
      <c r="D12" s="20" t="s">
        <v>150</v>
      </c>
      <c r="E12" s="20" t="s">
        <v>2</v>
      </c>
      <c r="F12" s="21">
        <v>3</v>
      </c>
      <c r="G12" s="14"/>
      <c r="H12" s="32"/>
      <c r="I12" s="66"/>
      <c r="J12" s="33" t="s">
        <v>479</v>
      </c>
      <c r="K12" s="14" t="s">
        <v>479</v>
      </c>
    </row>
    <row r="13" spans="1:12" ht="49.5" x14ac:dyDescent="0.25">
      <c r="A13" s="24" t="s">
        <v>122</v>
      </c>
      <c r="B13" s="25"/>
      <c r="C13" s="24"/>
      <c r="D13" s="20" t="s">
        <v>151</v>
      </c>
      <c r="E13" s="20" t="s">
        <v>2</v>
      </c>
      <c r="F13" s="21">
        <v>150</v>
      </c>
      <c r="G13" s="14"/>
      <c r="H13" s="32"/>
      <c r="I13" s="66"/>
      <c r="J13" s="33" t="s">
        <v>479</v>
      </c>
      <c r="K13" s="14" t="s">
        <v>479</v>
      </c>
    </row>
    <row r="14" spans="1:12" ht="82.5" x14ac:dyDescent="0.25">
      <c r="A14" s="24" t="s">
        <v>123</v>
      </c>
      <c r="B14" s="25"/>
      <c r="C14" s="24"/>
      <c r="D14" s="20" t="s">
        <v>152</v>
      </c>
      <c r="E14" s="20" t="s">
        <v>2</v>
      </c>
      <c r="F14" s="21">
        <v>10</v>
      </c>
      <c r="G14" s="14"/>
      <c r="H14" s="32"/>
      <c r="I14" s="66"/>
      <c r="J14" s="33" t="s">
        <v>479</v>
      </c>
      <c r="K14" s="14" t="s">
        <v>479</v>
      </c>
    </row>
    <row r="15" spans="1:12" ht="148.5" x14ac:dyDescent="0.25">
      <c r="A15" s="24" t="s">
        <v>124</v>
      </c>
      <c r="B15" s="25"/>
      <c r="C15" s="24"/>
      <c r="D15" s="20" t="s">
        <v>153</v>
      </c>
      <c r="E15" s="20" t="s">
        <v>2</v>
      </c>
      <c r="F15" s="21">
        <v>100</v>
      </c>
      <c r="G15" s="14"/>
      <c r="H15" s="32"/>
      <c r="I15" s="66"/>
      <c r="J15" s="33" t="s">
        <v>479</v>
      </c>
      <c r="K15" s="14" t="s">
        <v>479</v>
      </c>
    </row>
    <row r="16" spans="1:12" ht="115.5" x14ac:dyDescent="0.25">
      <c r="A16" s="24" t="s">
        <v>125</v>
      </c>
      <c r="B16" s="25"/>
      <c r="C16" s="24"/>
      <c r="D16" s="20" t="s">
        <v>154</v>
      </c>
      <c r="E16" s="20" t="s">
        <v>2</v>
      </c>
      <c r="F16" s="21">
        <v>10</v>
      </c>
      <c r="G16" s="14"/>
      <c r="H16" s="32"/>
      <c r="I16" s="66"/>
      <c r="J16" s="33" t="s">
        <v>479</v>
      </c>
      <c r="K16" s="14" t="s">
        <v>479</v>
      </c>
    </row>
    <row r="17" spans="1:11" ht="198" x14ac:dyDescent="0.25">
      <c r="A17" s="24" t="s">
        <v>126</v>
      </c>
      <c r="B17" s="25"/>
      <c r="C17" s="24"/>
      <c r="D17" s="20" t="s">
        <v>155</v>
      </c>
      <c r="E17" s="20" t="s">
        <v>2</v>
      </c>
      <c r="F17" s="21">
        <v>300</v>
      </c>
      <c r="G17" s="14"/>
      <c r="H17" s="32"/>
      <c r="I17" s="66"/>
      <c r="J17" s="33" t="s">
        <v>479</v>
      </c>
      <c r="K17" s="14" t="s">
        <v>479</v>
      </c>
    </row>
    <row r="18" spans="1:11" ht="148.5" x14ac:dyDescent="0.25">
      <c r="A18" s="24" t="s">
        <v>127</v>
      </c>
      <c r="B18" s="25"/>
      <c r="C18" s="24"/>
      <c r="D18" s="20" t="s">
        <v>156</v>
      </c>
      <c r="E18" s="20" t="s">
        <v>2</v>
      </c>
      <c r="F18" s="21">
        <v>200</v>
      </c>
      <c r="G18" s="14"/>
      <c r="H18" s="32"/>
      <c r="I18" s="66"/>
      <c r="J18" s="33" t="s">
        <v>479</v>
      </c>
      <c r="K18" s="14" t="s">
        <v>479</v>
      </c>
    </row>
    <row r="19" spans="1:11" ht="33" x14ac:dyDescent="0.25">
      <c r="A19" s="24" t="s">
        <v>128</v>
      </c>
      <c r="B19" s="25"/>
      <c r="C19" s="24"/>
      <c r="D19" s="20" t="s">
        <v>157</v>
      </c>
      <c r="E19" s="20" t="s">
        <v>2</v>
      </c>
      <c r="F19" s="21">
        <v>20</v>
      </c>
      <c r="G19" s="14"/>
      <c r="H19" s="32"/>
      <c r="I19" s="66"/>
      <c r="J19" s="33" t="s">
        <v>479</v>
      </c>
      <c r="K19" s="14" t="s">
        <v>479</v>
      </c>
    </row>
    <row r="20" spans="1:11" ht="33" x14ac:dyDescent="0.25">
      <c r="A20" s="24" t="s">
        <v>129</v>
      </c>
      <c r="B20" s="25"/>
      <c r="C20" s="24"/>
      <c r="D20" s="20" t="s">
        <v>158</v>
      </c>
      <c r="E20" s="20" t="s">
        <v>2</v>
      </c>
      <c r="F20" s="21">
        <v>50</v>
      </c>
      <c r="G20" s="14"/>
      <c r="H20" s="32"/>
      <c r="I20" s="66"/>
      <c r="J20" s="33" t="s">
        <v>479</v>
      </c>
      <c r="K20" s="14" t="s">
        <v>479</v>
      </c>
    </row>
    <row r="21" spans="1:11" ht="33" x14ac:dyDescent="0.25">
      <c r="A21" s="24" t="s">
        <v>130</v>
      </c>
      <c r="B21" s="25"/>
      <c r="C21" s="24"/>
      <c r="D21" s="20" t="s">
        <v>158</v>
      </c>
      <c r="E21" s="20" t="s">
        <v>2</v>
      </c>
      <c r="F21" s="21">
        <v>10</v>
      </c>
      <c r="G21" s="14"/>
      <c r="H21" s="32"/>
      <c r="I21" s="66"/>
      <c r="J21" s="33" t="s">
        <v>479</v>
      </c>
      <c r="K21" s="14" t="s">
        <v>479</v>
      </c>
    </row>
    <row r="22" spans="1:11" ht="16.5" x14ac:dyDescent="0.25">
      <c r="A22" s="24" t="s">
        <v>131</v>
      </c>
      <c r="B22" s="25"/>
      <c r="C22" s="24"/>
      <c r="D22" s="20" t="s">
        <v>159</v>
      </c>
      <c r="E22" s="20" t="s">
        <v>2</v>
      </c>
      <c r="F22" s="21">
        <v>300</v>
      </c>
      <c r="G22" s="14"/>
      <c r="H22" s="32"/>
      <c r="I22" s="66"/>
      <c r="J22" s="33" t="s">
        <v>479</v>
      </c>
      <c r="K22" s="14" t="s">
        <v>479</v>
      </c>
    </row>
    <row r="23" spans="1:11" ht="165" x14ac:dyDescent="0.25">
      <c r="A23" s="24" t="s">
        <v>132</v>
      </c>
      <c r="B23" s="25"/>
      <c r="C23" s="24"/>
      <c r="D23" s="20" t="s">
        <v>160</v>
      </c>
      <c r="E23" s="20" t="s">
        <v>2</v>
      </c>
      <c r="F23" s="21">
        <v>30</v>
      </c>
      <c r="G23" s="14"/>
      <c r="H23" s="32"/>
      <c r="I23" s="66"/>
      <c r="J23" s="33" t="s">
        <v>479</v>
      </c>
      <c r="K23" s="14" t="s">
        <v>479</v>
      </c>
    </row>
    <row r="24" spans="1:11" ht="49.5" x14ac:dyDescent="0.25">
      <c r="A24" s="24" t="s">
        <v>133</v>
      </c>
      <c r="B24" s="25"/>
      <c r="C24" s="24"/>
      <c r="D24" s="20" t="s">
        <v>161</v>
      </c>
      <c r="E24" s="20" t="s">
        <v>2</v>
      </c>
      <c r="F24" s="21">
        <v>3</v>
      </c>
      <c r="G24" s="14"/>
      <c r="H24" s="32"/>
      <c r="I24" s="66"/>
      <c r="J24" s="33" t="s">
        <v>479</v>
      </c>
      <c r="K24" s="14" t="s">
        <v>479</v>
      </c>
    </row>
    <row r="25" spans="1:11" ht="66" x14ac:dyDescent="0.25">
      <c r="A25" s="24" t="s">
        <v>134</v>
      </c>
      <c r="B25" s="25"/>
      <c r="C25" s="24"/>
      <c r="D25" s="20" t="s">
        <v>162</v>
      </c>
      <c r="E25" s="20" t="s">
        <v>2</v>
      </c>
      <c r="F25" s="21">
        <v>10</v>
      </c>
      <c r="G25" s="14"/>
      <c r="H25" s="32"/>
      <c r="I25" s="66"/>
      <c r="J25" s="33" t="s">
        <v>479</v>
      </c>
      <c r="K25" s="14" t="s">
        <v>479</v>
      </c>
    </row>
    <row r="26" spans="1:11" ht="214.5" x14ac:dyDescent="0.25">
      <c r="A26" s="24" t="s">
        <v>135</v>
      </c>
      <c r="B26" s="25"/>
      <c r="C26" s="24"/>
      <c r="D26" s="20" t="s">
        <v>163</v>
      </c>
      <c r="E26" s="20" t="s">
        <v>2</v>
      </c>
      <c r="F26" s="21">
        <v>10</v>
      </c>
      <c r="G26" s="14"/>
      <c r="H26" s="32"/>
      <c r="I26" s="66"/>
      <c r="J26" s="33" t="s">
        <v>479</v>
      </c>
      <c r="K26" s="14" t="s">
        <v>479</v>
      </c>
    </row>
    <row r="27" spans="1:11" ht="66" x14ac:dyDescent="0.25">
      <c r="A27" s="24" t="s">
        <v>136</v>
      </c>
      <c r="B27" s="25"/>
      <c r="C27" s="24"/>
      <c r="D27" s="20" t="s">
        <v>164</v>
      </c>
      <c r="E27" s="20" t="s">
        <v>2</v>
      </c>
      <c r="F27" s="21">
        <v>10</v>
      </c>
      <c r="G27" s="14"/>
      <c r="H27" s="32"/>
      <c r="I27" s="66"/>
      <c r="J27" s="33" t="s">
        <v>479</v>
      </c>
      <c r="K27" s="14" t="s">
        <v>479</v>
      </c>
    </row>
    <row r="28" spans="1:11" ht="49.5" x14ac:dyDescent="0.25">
      <c r="A28" s="24" t="s">
        <v>137</v>
      </c>
      <c r="B28" s="28"/>
      <c r="C28" s="27"/>
      <c r="D28" s="29" t="s">
        <v>165</v>
      </c>
      <c r="E28" s="29" t="s">
        <v>2</v>
      </c>
      <c r="F28" s="30">
        <v>20</v>
      </c>
      <c r="G28" s="14"/>
      <c r="H28" s="34"/>
      <c r="I28" s="66"/>
      <c r="J28" s="33" t="s">
        <v>479</v>
      </c>
      <c r="K28" s="14" t="s">
        <v>479</v>
      </c>
    </row>
    <row r="29" spans="1:11" ht="165" x14ac:dyDescent="0.25">
      <c r="A29" s="24" t="s">
        <v>138</v>
      </c>
      <c r="B29" s="25"/>
      <c r="C29" s="24"/>
      <c r="D29" s="20" t="s">
        <v>166</v>
      </c>
      <c r="E29" s="20" t="s">
        <v>2</v>
      </c>
      <c r="F29" s="21">
        <v>10</v>
      </c>
      <c r="G29" s="14"/>
      <c r="H29" s="32"/>
      <c r="I29" s="66"/>
      <c r="J29" s="33" t="s">
        <v>479</v>
      </c>
      <c r="K29" s="14" t="s">
        <v>479</v>
      </c>
    </row>
    <row r="30" spans="1:11" ht="16.5" x14ac:dyDescent="0.25">
      <c r="A30" s="165" t="s">
        <v>480</v>
      </c>
      <c r="B30" s="166"/>
      <c r="C30" s="166"/>
      <c r="D30" s="166"/>
      <c r="E30" s="166"/>
      <c r="F30" s="166"/>
      <c r="G30" s="167"/>
      <c r="H30" s="41">
        <f>SUM(H5:H29)</f>
        <v>0</v>
      </c>
    </row>
    <row r="31" spans="1:11" ht="16.5" x14ac:dyDescent="0.25">
      <c r="A31" s="73"/>
      <c r="B31" s="65"/>
      <c r="C31" s="26"/>
    </row>
    <row r="32" spans="1:11" ht="16.5" x14ac:dyDescent="0.25">
      <c r="A32" s="73"/>
      <c r="B32" s="65"/>
      <c r="C32" s="26"/>
    </row>
    <row r="33" spans="1:12" ht="18" x14ac:dyDescent="0.25">
      <c r="A33" s="168" t="s">
        <v>514</v>
      </c>
      <c r="B33" s="122"/>
      <c r="C33" s="122"/>
      <c r="D33" s="122"/>
      <c r="E33" s="122"/>
      <c r="F33" s="122"/>
      <c r="G33" s="122"/>
      <c r="H33" s="122"/>
      <c r="I33" s="122"/>
      <c r="J33" s="122"/>
      <c r="K33" s="122"/>
    </row>
    <row r="34" spans="1:12" ht="30.75" customHeight="1" x14ac:dyDescent="0.25">
      <c r="A34" s="168" t="s">
        <v>513</v>
      </c>
      <c r="B34" s="122"/>
      <c r="C34" s="122"/>
      <c r="D34" s="122"/>
      <c r="E34" s="122"/>
      <c r="F34" s="122"/>
      <c r="G34" s="122"/>
      <c r="H34" s="122"/>
      <c r="I34" s="122"/>
      <c r="J34" s="122"/>
      <c r="K34" s="122"/>
      <c r="L34" s="122"/>
    </row>
    <row r="35" spans="1:12" ht="21.75" customHeight="1" x14ac:dyDescent="0.25">
      <c r="A35" s="39"/>
      <c r="B35" s="39"/>
      <c r="C35" s="39"/>
      <c r="D35" s="39"/>
      <c r="E35" s="39"/>
      <c r="F35" s="39"/>
      <c r="G35" s="39"/>
      <c r="H35" s="39"/>
      <c r="I35" s="39"/>
      <c r="J35" s="39"/>
      <c r="K35" s="39"/>
      <c r="L35" s="39"/>
    </row>
    <row r="36" spans="1:12" ht="72.75" customHeight="1" x14ac:dyDescent="0.25">
      <c r="A36" s="121" t="s">
        <v>515</v>
      </c>
      <c r="B36" s="121"/>
      <c r="C36" s="121"/>
      <c r="D36" s="121"/>
      <c r="E36" s="121"/>
      <c r="F36" s="121"/>
      <c r="G36" s="121"/>
      <c r="H36" s="121"/>
      <c r="I36" s="121"/>
      <c r="J36" s="121"/>
      <c r="K36" s="121"/>
      <c r="L36" s="63"/>
    </row>
    <row r="37" spans="1:12" ht="282.75" customHeight="1" x14ac:dyDescent="0.25">
      <c r="A37" s="121" t="s">
        <v>512</v>
      </c>
      <c r="B37" s="121"/>
      <c r="C37" s="121"/>
      <c r="D37" s="121"/>
      <c r="E37" s="121"/>
      <c r="F37" s="121"/>
      <c r="G37" s="121"/>
      <c r="H37" s="121"/>
      <c r="I37" s="121"/>
      <c r="J37" s="121"/>
      <c r="K37" s="121"/>
      <c r="L37" s="63"/>
    </row>
    <row r="38" spans="1:12" ht="18" x14ac:dyDescent="0.25">
      <c r="A38" s="74"/>
      <c r="B38" s="57"/>
      <c r="C38" s="57"/>
      <c r="D38" s="57"/>
      <c r="E38" s="57"/>
      <c r="F38" s="57"/>
      <c r="G38" s="57"/>
      <c r="H38" s="57"/>
      <c r="I38" s="57"/>
      <c r="J38" s="57"/>
      <c r="K38" s="57"/>
      <c r="L38" s="57"/>
    </row>
    <row r="39" spans="1:12" ht="87" customHeight="1" x14ac:dyDescent="0.25">
      <c r="A39" s="163" t="s">
        <v>484</v>
      </c>
      <c r="B39" s="121"/>
      <c r="C39" s="121"/>
      <c r="D39" s="121"/>
      <c r="E39" s="121"/>
      <c r="F39" s="121"/>
      <c r="G39" s="121"/>
      <c r="H39" s="121"/>
      <c r="I39" s="121"/>
      <c r="J39" s="121"/>
      <c r="K39" s="121"/>
      <c r="L39" s="63"/>
    </row>
    <row r="40" spans="1:12" x14ac:dyDescent="0.25">
      <c r="A40" s="75"/>
      <c r="F40" s="1"/>
      <c r="G40" s="59"/>
      <c r="I40" s="76"/>
      <c r="K40" s="60"/>
    </row>
    <row r="41" spans="1:12" ht="49.5" customHeight="1" x14ac:dyDescent="0.25">
      <c r="A41" s="163" t="s">
        <v>465</v>
      </c>
      <c r="B41" s="121"/>
      <c r="C41" s="121"/>
      <c r="D41" s="121"/>
      <c r="E41" s="121"/>
      <c r="F41" s="121"/>
      <c r="G41" s="121"/>
      <c r="H41" s="121"/>
      <c r="I41" s="121"/>
      <c r="J41" s="121"/>
      <c r="K41" s="121"/>
      <c r="L41" s="63"/>
    </row>
    <row r="42" spans="1:12" ht="16.5" x14ac:dyDescent="0.25">
      <c r="A42" s="73"/>
      <c r="B42" s="65"/>
      <c r="C42" s="26"/>
    </row>
    <row r="43" spans="1:12" ht="16.5" x14ac:dyDescent="0.25">
      <c r="A43" s="73"/>
      <c r="B43" s="65"/>
      <c r="C43" s="26"/>
    </row>
    <row r="44" spans="1:12" ht="16.5" x14ac:dyDescent="0.25">
      <c r="A44" s="73"/>
      <c r="B44" s="65"/>
      <c r="C44" s="26"/>
    </row>
    <row r="45" spans="1:12" ht="16.5" x14ac:dyDescent="0.25">
      <c r="A45" s="73"/>
      <c r="B45" s="65"/>
      <c r="C45" s="26"/>
    </row>
    <row r="46" spans="1:12" ht="16.5" x14ac:dyDescent="0.25">
      <c r="A46" s="73"/>
      <c r="B46" s="65"/>
      <c r="C46" s="26"/>
    </row>
  </sheetData>
  <mergeCells count="8">
    <mergeCell ref="A41:K41"/>
    <mergeCell ref="A2:J2"/>
    <mergeCell ref="A30:G30"/>
    <mergeCell ref="A33:K33"/>
    <mergeCell ref="A34:L34"/>
    <mergeCell ref="A39:K39"/>
    <mergeCell ref="A36:K36"/>
    <mergeCell ref="A37:K37"/>
  </mergeCells>
  <printOptions horizontalCentered="1"/>
  <pageMargins left="0.70866141732283472" right="0.70866141732283472" top="0.74803149606299213" bottom="0.74803149606299213" header="0.31496062992125984" footer="0.31496062992125984"/>
  <pageSetup paperSize="9" scale="66"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rowBreaks count="2" manualBreakCount="2">
    <brk id="28" max="10" man="1"/>
    <brk id="4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8BB66-5447-486D-995E-F367516BE0B0}">
  <sheetPr>
    <pageSetUpPr fitToPage="1"/>
  </sheetPr>
  <dimension ref="A2:L84"/>
  <sheetViews>
    <sheetView topLeftCell="A72" zoomScaleNormal="100" workbookViewId="0">
      <selection activeCell="N82" sqref="N82"/>
    </sheetView>
  </sheetViews>
  <sheetFormatPr defaultRowHeight="16.5" x14ac:dyDescent="0.3"/>
  <cols>
    <col min="2" max="2" width="15.42578125" customWidth="1"/>
    <col min="3" max="3" width="12.140625" customWidth="1"/>
    <col min="4" max="4" width="65.140625" customWidth="1"/>
    <col min="5" max="5" width="6.5703125" customWidth="1"/>
    <col min="6" max="6" width="7.85546875" style="37" customWidth="1"/>
    <col min="7" max="7" width="13" customWidth="1"/>
    <col min="8" max="8" width="16.85546875" customWidth="1"/>
    <col min="9" max="9" width="5.7109375" customWidth="1"/>
    <col min="10" max="10" width="27.28515625" customWidth="1"/>
    <col min="11" max="11" width="36.85546875" customWidth="1"/>
  </cols>
  <sheetData>
    <row r="2" spans="1:11" ht="18" x14ac:dyDescent="0.25">
      <c r="A2" s="122" t="s">
        <v>481</v>
      </c>
      <c r="B2" s="122"/>
      <c r="C2" s="122"/>
      <c r="D2" s="122"/>
      <c r="E2" s="122"/>
      <c r="F2" s="122"/>
      <c r="G2" s="122"/>
      <c r="H2" s="122"/>
      <c r="I2" s="122"/>
      <c r="J2" s="122"/>
    </row>
    <row r="4" spans="1:11" ht="198" x14ac:dyDescent="0.25">
      <c r="A4" s="10" t="s">
        <v>43</v>
      </c>
      <c r="B4" s="10" t="s">
        <v>248</v>
      </c>
      <c r="C4" s="10" t="s">
        <v>249</v>
      </c>
      <c r="D4" s="10" t="s">
        <v>46</v>
      </c>
      <c r="E4" s="11" t="s">
        <v>49</v>
      </c>
      <c r="F4" s="10" t="s">
        <v>94</v>
      </c>
      <c r="G4" s="10" t="s">
        <v>47</v>
      </c>
      <c r="H4" s="13" t="s">
        <v>51</v>
      </c>
      <c r="I4" s="10" t="s">
        <v>48</v>
      </c>
      <c r="J4" s="40" t="s">
        <v>469</v>
      </c>
      <c r="K4" s="10" t="s">
        <v>470</v>
      </c>
    </row>
    <row r="5" spans="1:11" ht="16.5" customHeight="1" x14ac:dyDescent="0.25">
      <c r="A5" s="36"/>
      <c r="B5" s="169" t="s">
        <v>168</v>
      </c>
      <c r="C5" s="169"/>
      <c r="D5" s="169"/>
      <c r="E5" s="169"/>
      <c r="F5" s="169"/>
      <c r="G5" s="169"/>
      <c r="H5" s="169"/>
      <c r="I5" s="169"/>
      <c r="J5" s="169"/>
      <c r="K5" s="169"/>
    </row>
    <row r="6" spans="1:11" ht="45" customHeight="1" x14ac:dyDescent="0.25">
      <c r="A6" s="14" t="s">
        <v>52</v>
      </c>
      <c r="B6" s="14"/>
      <c r="C6" s="14"/>
      <c r="D6" s="35" t="s">
        <v>169</v>
      </c>
      <c r="E6" s="14" t="s">
        <v>2</v>
      </c>
      <c r="F6" s="14">
        <v>4</v>
      </c>
      <c r="G6" s="78"/>
      <c r="H6" s="78"/>
      <c r="I6" s="77"/>
      <c r="J6" s="33" t="s">
        <v>479</v>
      </c>
      <c r="K6" s="14" t="s">
        <v>479</v>
      </c>
    </row>
    <row r="7" spans="1:11" ht="49.5" x14ac:dyDescent="0.25">
      <c r="A7" s="14" t="s">
        <v>55</v>
      </c>
      <c r="B7" s="14"/>
      <c r="C7" s="14"/>
      <c r="D7" s="35" t="s">
        <v>170</v>
      </c>
      <c r="E7" s="14" t="s">
        <v>2</v>
      </c>
      <c r="F7" s="14">
        <v>4</v>
      </c>
      <c r="G7" s="78"/>
      <c r="H7" s="78"/>
      <c r="I7" s="77"/>
      <c r="J7" s="33" t="s">
        <v>479</v>
      </c>
      <c r="K7" s="14" t="s">
        <v>479</v>
      </c>
    </row>
    <row r="8" spans="1:11" ht="33" x14ac:dyDescent="0.25">
      <c r="A8" s="14" t="s">
        <v>56</v>
      </c>
      <c r="B8" s="14"/>
      <c r="C8" s="14"/>
      <c r="D8" s="35" t="s">
        <v>243</v>
      </c>
      <c r="E8" s="14" t="s">
        <v>2</v>
      </c>
      <c r="F8" s="14">
        <v>2</v>
      </c>
      <c r="G8" s="78"/>
      <c r="H8" s="78"/>
      <c r="I8" s="77"/>
      <c r="J8" s="33" t="s">
        <v>479</v>
      </c>
      <c r="K8" s="14" t="s">
        <v>479</v>
      </c>
    </row>
    <row r="9" spans="1:11" ht="33" x14ac:dyDescent="0.25">
      <c r="A9" s="14" t="s">
        <v>90</v>
      </c>
      <c r="B9" s="14"/>
      <c r="C9" s="14"/>
      <c r="D9" s="35" t="s">
        <v>244</v>
      </c>
      <c r="E9" s="14" t="s">
        <v>2</v>
      </c>
      <c r="F9" s="14">
        <v>2</v>
      </c>
      <c r="G9" s="78"/>
      <c r="H9" s="78"/>
      <c r="I9" s="77"/>
      <c r="J9" s="33" t="s">
        <v>479</v>
      </c>
      <c r="K9" s="14" t="s">
        <v>479</v>
      </c>
    </row>
    <row r="10" spans="1:11" ht="49.5" x14ac:dyDescent="0.25">
      <c r="A10" s="14" t="s">
        <v>91</v>
      </c>
      <c r="B10" s="14"/>
      <c r="C10" s="14"/>
      <c r="D10" s="35" t="s">
        <v>171</v>
      </c>
      <c r="E10" s="14" t="s">
        <v>2</v>
      </c>
      <c r="F10" s="14">
        <v>1</v>
      </c>
      <c r="G10" s="78"/>
      <c r="H10" s="78"/>
      <c r="I10" s="77"/>
      <c r="J10" s="33" t="s">
        <v>479</v>
      </c>
      <c r="K10" s="14" t="s">
        <v>479</v>
      </c>
    </row>
    <row r="11" spans="1:11" ht="33" x14ac:dyDescent="0.25">
      <c r="A11" s="14" t="s">
        <v>92</v>
      </c>
      <c r="B11" s="14"/>
      <c r="C11" s="14"/>
      <c r="D11" s="35" t="s">
        <v>172</v>
      </c>
      <c r="E11" s="14" t="s">
        <v>2</v>
      </c>
      <c r="F11" s="14">
        <v>1</v>
      </c>
      <c r="G11" s="78"/>
      <c r="H11" s="78"/>
      <c r="I11" s="77"/>
      <c r="J11" s="33" t="s">
        <v>479</v>
      </c>
      <c r="K11" s="14" t="s">
        <v>479</v>
      </c>
    </row>
    <row r="12" spans="1:11" ht="33" x14ac:dyDescent="0.25">
      <c r="A12" s="14" t="s">
        <v>120</v>
      </c>
      <c r="B12" s="14"/>
      <c r="C12" s="14"/>
      <c r="D12" s="35" t="s">
        <v>173</v>
      </c>
      <c r="E12" s="14" t="s">
        <v>2</v>
      </c>
      <c r="F12" s="14">
        <v>1</v>
      </c>
      <c r="G12" s="78"/>
      <c r="H12" s="78"/>
      <c r="I12" s="77"/>
      <c r="J12" s="33" t="s">
        <v>479</v>
      </c>
      <c r="K12" s="14" t="s">
        <v>479</v>
      </c>
    </row>
    <row r="13" spans="1:11" ht="33" x14ac:dyDescent="0.25">
      <c r="A13" s="14" t="s">
        <v>121</v>
      </c>
      <c r="B13" s="14"/>
      <c r="C13" s="14"/>
      <c r="D13" s="35" t="s">
        <v>174</v>
      </c>
      <c r="E13" s="14" t="s">
        <v>2</v>
      </c>
      <c r="F13" s="14">
        <v>15</v>
      </c>
      <c r="G13" s="78"/>
      <c r="H13" s="78"/>
      <c r="I13" s="77"/>
      <c r="J13" s="33" t="s">
        <v>479</v>
      </c>
      <c r="K13" s="14" t="s">
        <v>479</v>
      </c>
    </row>
    <row r="14" spans="1:11" ht="33" x14ac:dyDescent="0.25">
      <c r="A14" s="14" t="s">
        <v>122</v>
      </c>
      <c r="B14" s="14"/>
      <c r="C14" s="14"/>
      <c r="D14" s="35" t="s">
        <v>175</v>
      </c>
      <c r="E14" s="14" t="s">
        <v>2</v>
      </c>
      <c r="F14" s="14">
        <v>2</v>
      </c>
      <c r="G14" s="78"/>
      <c r="H14" s="78"/>
      <c r="I14" s="77"/>
      <c r="J14" s="33" t="s">
        <v>479</v>
      </c>
      <c r="K14" s="14" t="s">
        <v>479</v>
      </c>
    </row>
    <row r="15" spans="1:11" ht="33" x14ac:dyDescent="0.25">
      <c r="A15" s="14" t="s">
        <v>123</v>
      </c>
      <c r="B15" s="14"/>
      <c r="C15" s="14"/>
      <c r="D15" s="35" t="s">
        <v>176</v>
      </c>
      <c r="E15" s="14" t="s">
        <v>2</v>
      </c>
      <c r="F15" s="14">
        <v>2</v>
      </c>
      <c r="G15" s="78"/>
      <c r="H15" s="78"/>
      <c r="I15" s="77"/>
      <c r="J15" s="33" t="s">
        <v>479</v>
      </c>
      <c r="K15" s="14" t="s">
        <v>479</v>
      </c>
    </row>
    <row r="16" spans="1:11" ht="33" x14ac:dyDescent="0.25">
      <c r="A16" s="14" t="s">
        <v>124</v>
      </c>
      <c r="B16" s="14"/>
      <c r="C16" s="14"/>
      <c r="D16" s="35" t="s">
        <v>177</v>
      </c>
      <c r="E16" s="14" t="s">
        <v>2</v>
      </c>
      <c r="F16" s="14">
        <v>1</v>
      </c>
      <c r="G16" s="78"/>
      <c r="H16" s="78"/>
      <c r="I16" s="77"/>
      <c r="J16" s="33" t="s">
        <v>479</v>
      </c>
      <c r="K16" s="14" t="s">
        <v>479</v>
      </c>
    </row>
    <row r="17" spans="1:11" ht="49.5" x14ac:dyDescent="0.25">
      <c r="A17" s="14" t="s">
        <v>125</v>
      </c>
      <c r="B17" s="14"/>
      <c r="C17" s="14"/>
      <c r="D17" s="35" t="s">
        <v>178</v>
      </c>
      <c r="E17" s="14" t="s">
        <v>2</v>
      </c>
      <c r="F17" s="14">
        <v>1</v>
      </c>
      <c r="G17" s="78"/>
      <c r="H17" s="78"/>
      <c r="I17" s="77"/>
      <c r="J17" s="33" t="s">
        <v>479</v>
      </c>
      <c r="K17" s="14" t="s">
        <v>479</v>
      </c>
    </row>
    <row r="18" spans="1:11" ht="49.5" x14ac:dyDescent="0.25">
      <c r="A18" s="14" t="s">
        <v>126</v>
      </c>
      <c r="B18" s="14"/>
      <c r="C18" s="14"/>
      <c r="D18" s="35" t="s">
        <v>179</v>
      </c>
      <c r="E18" s="14" t="s">
        <v>2</v>
      </c>
      <c r="F18" s="14">
        <v>6</v>
      </c>
      <c r="G18" s="78"/>
      <c r="H18" s="78"/>
      <c r="I18" s="77"/>
      <c r="J18" s="33" t="s">
        <v>479</v>
      </c>
      <c r="K18" s="14" t="s">
        <v>479</v>
      </c>
    </row>
    <row r="19" spans="1:11" ht="33" x14ac:dyDescent="0.25">
      <c r="A19" s="14" t="s">
        <v>127</v>
      </c>
      <c r="B19" s="14"/>
      <c r="C19" s="14"/>
      <c r="D19" s="35" t="s">
        <v>180</v>
      </c>
      <c r="E19" s="14" t="s">
        <v>2</v>
      </c>
      <c r="F19" s="14">
        <v>4</v>
      </c>
      <c r="G19" s="78"/>
      <c r="H19" s="78"/>
      <c r="I19" s="77"/>
      <c r="J19" s="33" t="s">
        <v>479</v>
      </c>
      <c r="K19" s="14" t="s">
        <v>479</v>
      </c>
    </row>
    <row r="20" spans="1:11" ht="33" x14ac:dyDescent="0.25">
      <c r="A20" s="14" t="s">
        <v>128</v>
      </c>
      <c r="B20" s="14"/>
      <c r="C20" s="14"/>
      <c r="D20" s="35" t="s">
        <v>181</v>
      </c>
      <c r="E20" s="14" t="s">
        <v>2</v>
      </c>
      <c r="F20" s="14">
        <v>4</v>
      </c>
      <c r="G20" s="78"/>
      <c r="H20" s="78"/>
      <c r="I20" s="77"/>
      <c r="J20" s="33" t="s">
        <v>479</v>
      </c>
      <c r="K20" s="14" t="s">
        <v>479</v>
      </c>
    </row>
    <row r="21" spans="1:11" ht="49.5" x14ac:dyDescent="0.25">
      <c r="A21" s="14" t="s">
        <v>129</v>
      </c>
      <c r="B21" s="14"/>
      <c r="C21" s="14"/>
      <c r="D21" s="35" t="s">
        <v>182</v>
      </c>
      <c r="E21" s="14" t="s">
        <v>2</v>
      </c>
      <c r="F21" s="14">
        <v>2</v>
      </c>
      <c r="G21" s="78"/>
      <c r="H21" s="78"/>
      <c r="I21" s="77"/>
      <c r="J21" s="33" t="s">
        <v>479</v>
      </c>
      <c r="K21" s="14" t="s">
        <v>479</v>
      </c>
    </row>
    <row r="22" spans="1:11" ht="33" x14ac:dyDescent="0.25">
      <c r="A22" s="14" t="s">
        <v>130</v>
      </c>
      <c r="B22" s="14"/>
      <c r="C22" s="14"/>
      <c r="D22" s="35" t="s">
        <v>183</v>
      </c>
      <c r="E22" s="14" t="s">
        <v>2</v>
      </c>
      <c r="F22" s="14">
        <v>2</v>
      </c>
      <c r="G22" s="78"/>
      <c r="H22" s="78"/>
      <c r="I22" s="77"/>
      <c r="J22" s="33" t="s">
        <v>479</v>
      </c>
      <c r="K22" s="14" t="s">
        <v>479</v>
      </c>
    </row>
    <row r="23" spans="1:11" ht="33" x14ac:dyDescent="0.25">
      <c r="A23" s="14" t="s">
        <v>131</v>
      </c>
      <c r="B23" s="14"/>
      <c r="C23" s="14"/>
      <c r="D23" s="35" t="s">
        <v>184</v>
      </c>
      <c r="E23" s="14" t="s">
        <v>2</v>
      </c>
      <c r="F23" s="14">
        <v>2</v>
      </c>
      <c r="G23" s="78"/>
      <c r="H23" s="78"/>
      <c r="I23" s="77"/>
      <c r="J23" s="33" t="s">
        <v>479</v>
      </c>
      <c r="K23" s="14" t="s">
        <v>479</v>
      </c>
    </row>
    <row r="24" spans="1:11" ht="49.5" x14ac:dyDescent="0.25">
      <c r="A24" s="14" t="s">
        <v>132</v>
      </c>
      <c r="B24" s="14"/>
      <c r="C24" s="14"/>
      <c r="D24" s="35" t="s">
        <v>185</v>
      </c>
      <c r="E24" s="14" t="s">
        <v>2</v>
      </c>
      <c r="F24" s="14">
        <v>1</v>
      </c>
      <c r="G24" s="78"/>
      <c r="H24" s="78"/>
      <c r="I24" s="77"/>
      <c r="J24" s="33" t="s">
        <v>479</v>
      </c>
      <c r="K24" s="14" t="s">
        <v>479</v>
      </c>
    </row>
    <row r="25" spans="1:11" ht="33" x14ac:dyDescent="0.25">
      <c r="A25" s="14" t="s">
        <v>133</v>
      </c>
      <c r="B25" s="14"/>
      <c r="C25" s="14"/>
      <c r="D25" s="35" t="s">
        <v>186</v>
      </c>
      <c r="E25" s="14" t="s">
        <v>2</v>
      </c>
      <c r="F25" s="14">
        <v>1</v>
      </c>
      <c r="G25" s="78"/>
      <c r="H25" s="78"/>
      <c r="I25" s="77"/>
      <c r="J25" s="33" t="s">
        <v>479</v>
      </c>
      <c r="K25" s="14" t="s">
        <v>479</v>
      </c>
    </row>
    <row r="26" spans="1:11" ht="33" x14ac:dyDescent="0.25">
      <c r="A26" s="14" t="s">
        <v>134</v>
      </c>
      <c r="B26" s="14"/>
      <c r="C26" s="14"/>
      <c r="D26" s="35" t="s">
        <v>187</v>
      </c>
      <c r="E26" s="14" t="s">
        <v>2</v>
      </c>
      <c r="F26" s="14">
        <v>1</v>
      </c>
      <c r="G26" s="78"/>
      <c r="H26" s="78"/>
      <c r="I26" s="77"/>
      <c r="J26" s="33" t="s">
        <v>479</v>
      </c>
      <c r="K26" s="14" t="s">
        <v>479</v>
      </c>
    </row>
    <row r="27" spans="1:11" ht="33" x14ac:dyDescent="0.25">
      <c r="A27" s="14" t="s">
        <v>135</v>
      </c>
      <c r="B27" s="14"/>
      <c r="C27" s="14"/>
      <c r="D27" s="35" t="s">
        <v>188</v>
      </c>
      <c r="E27" s="14" t="s">
        <v>2</v>
      </c>
      <c r="F27" s="14">
        <v>1</v>
      </c>
      <c r="G27" s="78"/>
      <c r="H27" s="78"/>
      <c r="I27" s="77"/>
      <c r="J27" s="33" t="s">
        <v>479</v>
      </c>
      <c r="K27" s="14" t="s">
        <v>479</v>
      </c>
    </row>
    <row r="28" spans="1:11" ht="49.5" x14ac:dyDescent="0.25">
      <c r="A28" s="14" t="s">
        <v>136</v>
      </c>
      <c r="B28" s="14"/>
      <c r="C28" s="14"/>
      <c r="D28" s="35" t="s">
        <v>189</v>
      </c>
      <c r="E28" s="14" t="s">
        <v>2</v>
      </c>
      <c r="F28" s="14">
        <v>2</v>
      </c>
      <c r="G28" s="78"/>
      <c r="H28" s="78"/>
      <c r="I28" s="77"/>
      <c r="J28" s="33" t="s">
        <v>479</v>
      </c>
      <c r="K28" s="14" t="s">
        <v>479</v>
      </c>
    </row>
    <row r="29" spans="1:11" ht="33" x14ac:dyDescent="0.25">
      <c r="A29" s="14" t="s">
        <v>137</v>
      </c>
      <c r="B29" s="14"/>
      <c r="C29" s="14"/>
      <c r="D29" s="35" t="s">
        <v>190</v>
      </c>
      <c r="E29" s="14" t="s">
        <v>2</v>
      </c>
      <c r="F29" s="14">
        <v>2</v>
      </c>
      <c r="G29" s="78"/>
      <c r="H29" s="78"/>
      <c r="I29" s="77"/>
      <c r="J29" s="33" t="s">
        <v>479</v>
      </c>
      <c r="K29" s="14" t="s">
        <v>479</v>
      </c>
    </row>
    <row r="30" spans="1:11" ht="33" x14ac:dyDescent="0.25">
      <c r="A30" s="14" t="s">
        <v>138</v>
      </c>
      <c r="B30" s="14"/>
      <c r="C30" s="14"/>
      <c r="D30" s="35" t="s">
        <v>191</v>
      </c>
      <c r="E30" s="14" t="s">
        <v>2</v>
      </c>
      <c r="F30" s="14">
        <v>1</v>
      </c>
      <c r="G30" s="78"/>
      <c r="H30" s="78"/>
      <c r="I30" s="77"/>
      <c r="J30" s="33" t="s">
        <v>479</v>
      </c>
      <c r="K30" s="14" t="s">
        <v>479</v>
      </c>
    </row>
    <row r="31" spans="1:11" ht="33" x14ac:dyDescent="0.25">
      <c r="A31" s="14" t="s">
        <v>139</v>
      </c>
      <c r="B31" s="14"/>
      <c r="C31" s="14"/>
      <c r="D31" s="35" t="s">
        <v>192</v>
      </c>
      <c r="E31" s="14" t="s">
        <v>2</v>
      </c>
      <c r="F31" s="14">
        <v>8</v>
      </c>
      <c r="G31" s="78"/>
      <c r="H31" s="78"/>
      <c r="I31" s="77"/>
      <c r="J31" s="33" t="s">
        <v>479</v>
      </c>
      <c r="K31" s="14" t="s">
        <v>479</v>
      </c>
    </row>
    <row r="32" spans="1:11" ht="49.5" x14ac:dyDescent="0.25">
      <c r="A32" s="14" t="s">
        <v>193</v>
      </c>
      <c r="B32" s="14"/>
      <c r="C32" s="14"/>
      <c r="D32" s="35" t="s">
        <v>194</v>
      </c>
      <c r="E32" s="14" t="s">
        <v>2</v>
      </c>
      <c r="F32" s="14">
        <v>2</v>
      </c>
      <c r="G32" s="78"/>
      <c r="H32" s="78"/>
      <c r="I32" s="77"/>
      <c r="J32" s="33" t="s">
        <v>479</v>
      </c>
      <c r="K32" s="14" t="s">
        <v>479</v>
      </c>
    </row>
    <row r="33" spans="1:11" ht="33" x14ac:dyDescent="0.25">
      <c r="A33" s="14" t="s">
        <v>195</v>
      </c>
      <c r="B33" s="14"/>
      <c r="C33" s="14"/>
      <c r="D33" s="35" t="s">
        <v>196</v>
      </c>
      <c r="E33" s="14" t="s">
        <v>2</v>
      </c>
      <c r="F33" s="14">
        <v>1</v>
      </c>
      <c r="G33" s="78"/>
      <c r="H33" s="78"/>
      <c r="I33" s="77"/>
      <c r="J33" s="33" t="s">
        <v>479</v>
      </c>
      <c r="K33" s="14" t="s">
        <v>479</v>
      </c>
    </row>
    <row r="34" spans="1:11" ht="49.5" x14ac:dyDescent="0.25">
      <c r="A34" s="14" t="s">
        <v>197</v>
      </c>
      <c r="B34" s="14"/>
      <c r="C34" s="14"/>
      <c r="D34" s="35" t="s">
        <v>198</v>
      </c>
      <c r="E34" s="14" t="s">
        <v>2</v>
      </c>
      <c r="F34" s="14">
        <v>1</v>
      </c>
      <c r="G34" s="78"/>
      <c r="H34" s="78"/>
      <c r="I34" s="77"/>
      <c r="J34" s="33" t="s">
        <v>479</v>
      </c>
      <c r="K34" s="14" t="s">
        <v>479</v>
      </c>
    </row>
    <row r="35" spans="1:11" ht="49.5" x14ac:dyDescent="0.25">
      <c r="A35" s="14" t="s">
        <v>199</v>
      </c>
      <c r="B35" s="14"/>
      <c r="C35" s="14"/>
      <c r="D35" s="35" t="s">
        <v>200</v>
      </c>
      <c r="E35" s="14" t="s">
        <v>2</v>
      </c>
      <c r="F35" s="14">
        <v>2</v>
      </c>
      <c r="G35" s="78"/>
      <c r="H35" s="78"/>
      <c r="I35" s="77"/>
      <c r="J35" s="33" t="s">
        <v>479</v>
      </c>
      <c r="K35" s="14" t="s">
        <v>479</v>
      </c>
    </row>
    <row r="36" spans="1:11" ht="49.5" x14ac:dyDescent="0.25">
      <c r="A36" s="14" t="s">
        <v>201</v>
      </c>
      <c r="B36" s="14"/>
      <c r="C36" s="14"/>
      <c r="D36" s="35" t="s">
        <v>202</v>
      </c>
      <c r="E36" s="14" t="s">
        <v>2</v>
      </c>
      <c r="F36" s="14">
        <v>2</v>
      </c>
      <c r="G36" s="78"/>
      <c r="H36" s="78"/>
      <c r="I36" s="77"/>
      <c r="J36" s="33" t="s">
        <v>479</v>
      </c>
      <c r="K36" s="14" t="s">
        <v>479</v>
      </c>
    </row>
    <row r="37" spans="1:11" ht="49.5" x14ac:dyDescent="0.25">
      <c r="A37" s="14" t="s">
        <v>203</v>
      </c>
      <c r="B37" s="14"/>
      <c r="C37" s="14"/>
      <c r="D37" s="35" t="s">
        <v>204</v>
      </c>
      <c r="E37" s="14" t="s">
        <v>2</v>
      </c>
      <c r="F37" s="14">
        <v>2</v>
      </c>
      <c r="G37" s="78"/>
      <c r="H37" s="78"/>
      <c r="I37" s="77"/>
      <c r="J37" s="33" t="s">
        <v>479</v>
      </c>
      <c r="K37" s="14" t="s">
        <v>479</v>
      </c>
    </row>
    <row r="38" spans="1:11" ht="33" x14ac:dyDescent="0.25">
      <c r="A38" s="14" t="s">
        <v>205</v>
      </c>
      <c r="B38" s="14"/>
      <c r="C38" s="14"/>
      <c r="D38" s="35" t="s">
        <v>206</v>
      </c>
      <c r="E38" s="14" t="s">
        <v>2</v>
      </c>
      <c r="F38" s="14">
        <v>2</v>
      </c>
      <c r="G38" s="78"/>
      <c r="H38" s="78"/>
      <c r="I38" s="77"/>
      <c r="J38" s="33" t="s">
        <v>479</v>
      </c>
      <c r="K38" s="14" t="s">
        <v>479</v>
      </c>
    </row>
    <row r="39" spans="1:11" ht="33" x14ac:dyDescent="0.25">
      <c r="A39" s="14" t="s">
        <v>207</v>
      </c>
      <c r="B39" s="14"/>
      <c r="C39" s="14"/>
      <c r="D39" s="35" t="s">
        <v>208</v>
      </c>
      <c r="E39" s="14" t="s">
        <v>2</v>
      </c>
      <c r="F39" s="14">
        <v>2</v>
      </c>
      <c r="G39" s="78"/>
      <c r="H39" s="78"/>
      <c r="I39" s="77"/>
      <c r="J39" s="33" t="s">
        <v>479</v>
      </c>
      <c r="K39" s="14" t="s">
        <v>479</v>
      </c>
    </row>
    <row r="40" spans="1:11" ht="33" x14ac:dyDescent="0.25">
      <c r="A40" s="14" t="s">
        <v>209</v>
      </c>
      <c r="B40" s="14"/>
      <c r="C40" s="14"/>
      <c r="D40" s="35" t="s">
        <v>210</v>
      </c>
      <c r="E40" s="14" t="s">
        <v>2</v>
      </c>
      <c r="F40" s="14">
        <v>10</v>
      </c>
      <c r="G40" s="78"/>
      <c r="H40" s="78"/>
      <c r="I40" s="77"/>
      <c r="J40" s="33" t="s">
        <v>479</v>
      </c>
      <c r="K40" s="14" t="s">
        <v>479</v>
      </c>
    </row>
    <row r="41" spans="1:11" ht="33" x14ac:dyDescent="0.25">
      <c r="A41" s="14" t="s">
        <v>211</v>
      </c>
      <c r="B41" s="14"/>
      <c r="C41" s="14"/>
      <c r="D41" s="35" t="s">
        <v>212</v>
      </c>
      <c r="E41" s="14" t="s">
        <v>2</v>
      </c>
      <c r="F41" s="14">
        <v>120</v>
      </c>
      <c r="G41" s="78"/>
      <c r="H41" s="78"/>
      <c r="I41" s="77"/>
      <c r="J41" s="33" t="s">
        <v>479</v>
      </c>
      <c r="K41" s="14" t="s">
        <v>479</v>
      </c>
    </row>
    <row r="42" spans="1:11" ht="33" x14ac:dyDescent="0.25">
      <c r="A42" s="14" t="s">
        <v>213</v>
      </c>
      <c r="B42" s="14"/>
      <c r="C42" s="14"/>
      <c r="D42" s="35" t="s">
        <v>214</v>
      </c>
      <c r="E42" s="14" t="s">
        <v>2</v>
      </c>
      <c r="F42" s="14">
        <v>30</v>
      </c>
      <c r="G42" s="78"/>
      <c r="H42" s="78"/>
      <c r="I42" s="77"/>
      <c r="J42" s="33" t="s">
        <v>479</v>
      </c>
      <c r="K42" s="14" t="s">
        <v>479</v>
      </c>
    </row>
    <row r="43" spans="1:11" ht="33" x14ac:dyDescent="0.25">
      <c r="A43" s="14" t="s">
        <v>215</v>
      </c>
      <c r="B43" s="14"/>
      <c r="C43" s="14"/>
      <c r="D43" s="35" t="s">
        <v>216</v>
      </c>
      <c r="E43" s="14" t="s">
        <v>2</v>
      </c>
      <c r="F43" s="14">
        <v>10</v>
      </c>
      <c r="G43" s="78"/>
      <c r="H43" s="78"/>
      <c r="I43" s="77"/>
      <c r="J43" s="33" t="s">
        <v>479</v>
      </c>
      <c r="K43" s="14" t="s">
        <v>479</v>
      </c>
    </row>
    <row r="44" spans="1:11" ht="16.5" customHeight="1" x14ac:dyDescent="0.25">
      <c r="A44" s="16" t="s">
        <v>217</v>
      </c>
      <c r="B44" s="169" t="s">
        <v>218</v>
      </c>
      <c r="C44" s="169"/>
      <c r="D44" s="169"/>
      <c r="E44" s="169"/>
      <c r="F44" s="169"/>
      <c r="G44" s="169"/>
      <c r="H44" s="169"/>
      <c r="I44" s="169"/>
      <c r="J44" s="169"/>
      <c r="K44" s="169"/>
    </row>
    <row r="45" spans="1:11" ht="33" x14ac:dyDescent="0.25">
      <c r="A45" s="14" t="s">
        <v>52</v>
      </c>
      <c r="B45" s="14"/>
      <c r="C45" s="14"/>
      <c r="D45" s="35" t="s">
        <v>219</v>
      </c>
      <c r="E45" s="14" t="s">
        <v>2</v>
      </c>
      <c r="F45" s="14">
        <v>2</v>
      </c>
      <c r="G45" s="78"/>
      <c r="H45" s="78"/>
      <c r="I45" s="77"/>
      <c r="J45" s="33" t="s">
        <v>479</v>
      </c>
      <c r="K45" s="14" t="s">
        <v>479</v>
      </c>
    </row>
    <row r="46" spans="1:11" ht="49.5" x14ac:dyDescent="0.25">
      <c r="A46" s="14" t="s">
        <v>55</v>
      </c>
      <c r="B46" s="14"/>
      <c r="C46" s="14"/>
      <c r="D46" s="35" t="s">
        <v>220</v>
      </c>
      <c r="E46" s="14" t="s">
        <v>2</v>
      </c>
      <c r="F46" s="14">
        <v>6</v>
      </c>
      <c r="G46" s="78"/>
      <c r="H46" s="78"/>
      <c r="I46" s="77"/>
      <c r="J46" s="33" t="s">
        <v>479</v>
      </c>
      <c r="K46" s="14" t="s">
        <v>479</v>
      </c>
    </row>
    <row r="47" spans="1:11" ht="33" x14ac:dyDescent="0.25">
      <c r="A47" s="14" t="s">
        <v>56</v>
      </c>
      <c r="B47" s="14"/>
      <c r="C47" s="14"/>
      <c r="D47" s="35" t="s">
        <v>221</v>
      </c>
      <c r="E47" s="14" t="s">
        <v>2</v>
      </c>
      <c r="F47" s="14">
        <v>15</v>
      </c>
      <c r="G47" s="78"/>
      <c r="H47" s="78"/>
      <c r="I47" s="77"/>
      <c r="J47" s="33" t="s">
        <v>479</v>
      </c>
      <c r="K47" s="14" t="s">
        <v>479</v>
      </c>
    </row>
    <row r="48" spans="1:11" ht="33" x14ac:dyDescent="0.25">
      <c r="A48" s="14" t="s">
        <v>90</v>
      </c>
      <c r="B48" s="14"/>
      <c r="C48" s="14"/>
      <c r="D48" s="35" t="s">
        <v>222</v>
      </c>
      <c r="E48" s="14" t="s">
        <v>2</v>
      </c>
      <c r="F48" s="14">
        <v>2</v>
      </c>
      <c r="G48" s="78"/>
      <c r="H48" s="78"/>
      <c r="I48" s="77"/>
      <c r="J48" s="33" t="s">
        <v>479</v>
      </c>
      <c r="K48" s="14" t="s">
        <v>479</v>
      </c>
    </row>
    <row r="49" spans="1:11" ht="33" x14ac:dyDescent="0.25">
      <c r="A49" s="14" t="s">
        <v>91</v>
      </c>
      <c r="B49" s="14"/>
      <c r="C49" s="14"/>
      <c r="D49" s="35" t="s">
        <v>223</v>
      </c>
      <c r="E49" s="14" t="s">
        <v>2</v>
      </c>
      <c r="F49" s="14">
        <v>1</v>
      </c>
      <c r="G49" s="78"/>
      <c r="H49" s="78"/>
      <c r="I49" s="77"/>
      <c r="J49" s="33" t="s">
        <v>479</v>
      </c>
      <c r="K49" s="14" t="s">
        <v>479</v>
      </c>
    </row>
    <row r="50" spans="1:11" ht="49.5" x14ac:dyDescent="0.25">
      <c r="A50" s="14" t="s">
        <v>92</v>
      </c>
      <c r="B50" s="14"/>
      <c r="C50" s="14"/>
      <c r="D50" s="35" t="s">
        <v>224</v>
      </c>
      <c r="E50" s="14" t="s">
        <v>2</v>
      </c>
      <c r="F50" s="14">
        <v>2</v>
      </c>
      <c r="G50" s="78"/>
      <c r="H50" s="78"/>
      <c r="I50" s="77"/>
      <c r="J50" s="33" t="s">
        <v>479</v>
      </c>
      <c r="K50" s="14" t="s">
        <v>479</v>
      </c>
    </row>
    <row r="51" spans="1:11" ht="33" x14ac:dyDescent="0.25">
      <c r="A51" s="14" t="s">
        <v>120</v>
      </c>
      <c r="B51" s="14"/>
      <c r="C51" s="14"/>
      <c r="D51" s="35" t="s">
        <v>225</v>
      </c>
      <c r="E51" s="14" t="s">
        <v>2</v>
      </c>
      <c r="F51" s="14">
        <v>1</v>
      </c>
      <c r="G51" s="78"/>
      <c r="H51" s="78"/>
      <c r="I51" s="77"/>
      <c r="J51" s="33" t="s">
        <v>479</v>
      </c>
      <c r="K51" s="14" t="s">
        <v>479</v>
      </c>
    </row>
    <row r="52" spans="1:11" ht="33" x14ac:dyDescent="0.25">
      <c r="A52" s="14" t="s">
        <v>121</v>
      </c>
      <c r="B52" s="14"/>
      <c r="C52" s="14"/>
      <c r="D52" s="35" t="s">
        <v>226</v>
      </c>
      <c r="E52" s="14" t="s">
        <v>2</v>
      </c>
      <c r="F52" s="14">
        <v>2</v>
      </c>
      <c r="G52" s="78"/>
      <c r="H52" s="78"/>
      <c r="I52" s="77"/>
      <c r="J52" s="33" t="s">
        <v>479</v>
      </c>
      <c r="K52" s="14" t="s">
        <v>479</v>
      </c>
    </row>
    <row r="53" spans="1:11" ht="33" x14ac:dyDescent="0.25">
      <c r="A53" s="14" t="s">
        <v>122</v>
      </c>
      <c r="B53" s="14"/>
      <c r="C53" s="14"/>
      <c r="D53" s="35" t="s">
        <v>227</v>
      </c>
      <c r="E53" s="14" t="s">
        <v>2</v>
      </c>
      <c r="F53" s="14">
        <v>1</v>
      </c>
      <c r="G53" s="78"/>
      <c r="H53" s="78"/>
      <c r="I53" s="77"/>
      <c r="J53" s="33" t="s">
        <v>479</v>
      </c>
      <c r="K53" s="14" t="s">
        <v>479</v>
      </c>
    </row>
    <row r="54" spans="1:11" ht="49.5" x14ac:dyDescent="0.25">
      <c r="A54" s="14" t="s">
        <v>123</v>
      </c>
      <c r="B54" s="14"/>
      <c r="C54" s="14"/>
      <c r="D54" s="35" t="s">
        <v>228</v>
      </c>
      <c r="E54" s="14" t="s">
        <v>2</v>
      </c>
      <c r="F54" s="14">
        <v>1</v>
      </c>
      <c r="G54" s="78"/>
      <c r="H54" s="78"/>
      <c r="I54" s="77"/>
      <c r="J54" s="33" t="s">
        <v>479</v>
      </c>
      <c r="K54" s="14" t="s">
        <v>479</v>
      </c>
    </row>
    <row r="55" spans="1:11" ht="33" x14ac:dyDescent="0.25">
      <c r="A55" s="14" t="s">
        <v>124</v>
      </c>
      <c r="B55" s="14"/>
      <c r="C55" s="14"/>
      <c r="D55" s="35" t="s">
        <v>219</v>
      </c>
      <c r="E55" s="14" t="s">
        <v>2</v>
      </c>
      <c r="F55" s="14">
        <v>1</v>
      </c>
      <c r="G55" s="78"/>
      <c r="H55" s="78"/>
      <c r="I55" s="77"/>
      <c r="J55" s="33" t="s">
        <v>479</v>
      </c>
      <c r="K55" s="14" t="s">
        <v>479</v>
      </c>
    </row>
    <row r="56" spans="1:11" ht="49.5" x14ac:dyDescent="0.25">
      <c r="A56" s="14" t="s">
        <v>125</v>
      </c>
      <c r="B56" s="14"/>
      <c r="C56" s="14"/>
      <c r="D56" s="35" t="s">
        <v>220</v>
      </c>
      <c r="E56" s="14" t="s">
        <v>2</v>
      </c>
      <c r="F56" s="14">
        <v>1</v>
      </c>
      <c r="G56" s="78"/>
      <c r="H56" s="78"/>
      <c r="I56" s="77"/>
      <c r="J56" s="33" t="s">
        <v>479</v>
      </c>
      <c r="K56" s="14" t="s">
        <v>479</v>
      </c>
    </row>
    <row r="57" spans="1:11" ht="33" x14ac:dyDescent="0.25">
      <c r="A57" s="14" t="s">
        <v>126</v>
      </c>
      <c r="B57" s="14"/>
      <c r="C57" s="14"/>
      <c r="D57" s="35" t="s">
        <v>221</v>
      </c>
      <c r="E57" s="14" t="s">
        <v>2</v>
      </c>
      <c r="F57" s="14">
        <v>15</v>
      </c>
      <c r="G57" s="78"/>
      <c r="H57" s="78"/>
      <c r="I57" s="77"/>
      <c r="J57" s="33" t="s">
        <v>479</v>
      </c>
      <c r="K57" s="14" t="s">
        <v>479</v>
      </c>
    </row>
    <row r="58" spans="1:11" ht="49.5" x14ac:dyDescent="0.25">
      <c r="A58" s="14" t="s">
        <v>127</v>
      </c>
      <c r="B58" s="14"/>
      <c r="C58" s="14"/>
      <c r="D58" s="35" t="s">
        <v>229</v>
      </c>
      <c r="E58" s="14" t="s">
        <v>2</v>
      </c>
      <c r="F58" s="14">
        <v>2</v>
      </c>
      <c r="G58" s="78"/>
      <c r="H58" s="78"/>
      <c r="I58" s="77"/>
      <c r="J58" s="33" t="s">
        <v>479</v>
      </c>
      <c r="K58" s="14" t="s">
        <v>479</v>
      </c>
    </row>
    <row r="59" spans="1:11" ht="49.5" x14ac:dyDescent="0.25">
      <c r="A59" s="14" t="s">
        <v>128</v>
      </c>
      <c r="B59" s="14"/>
      <c r="C59" s="14"/>
      <c r="D59" s="35" t="s">
        <v>242</v>
      </c>
      <c r="E59" s="14" t="s">
        <v>2</v>
      </c>
      <c r="F59" s="14">
        <v>2</v>
      </c>
      <c r="G59" s="78"/>
      <c r="H59" s="78"/>
      <c r="I59" s="77"/>
      <c r="J59" s="33" t="s">
        <v>479</v>
      </c>
      <c r="K59" s="14" t="s">
        <v>479</v>
      </c>
    </row>
    <row r="60" spans="1:11" ht="66" x14ac:dyDescent="0.25">
      <c r="A60" s="14" t="s">
        <v>129</v>
      </c>
      <c r="B60" s="14"/>
      <c r="C60" s="14"/>
      <c r="D60" s="35" t="s">
        <v>230</v>
      </c>
      <c r="E60" s="14" t="s">
        <v>2</v>
      </c>
      <c r="F60" s="14">
        <v>2</v>
      </c>
      <c r="G60" s="78"/>
      <c r="H60" s="78"/>
      <c r="I60" s="77"/>
      <c r="J60" s="33" t="s">
        <v>479</v>
      </c>
      <c r="K60" s="14" t="s">
        <v>479</v>
      </c>
    </row>
    <row r="61" spans="1:11" ht="66" x14ac:dyDescent="0.25">
      <c r="A61" s="14" t="s">
        <v>130</v>
      </c>
      <c r="B61" s="14"/>
      <c r="C61" s="14"/>
      <c r="D61" s="35" t="s">
        <v>231</v>
      </c>
      <c r="E61" s="14" t="s">
        <v>2</v>
      </c>
      <c r="F61" s="14">
        <v>2</v>
      </c>
      <c r="G61" s="78"/>
      <c r="H61" s="78"/>
      <c r="I61" s="77"/>
      <c r="J61" s="33" t="s">
        <v>479</v>
      </c>
      <c r="K61" s="14" t="s">
        <v>479</v>
      </c>
    </row>
    <row r="62" spans="1:11" ht="66" x14ac:dyDescent="0.25">
      <c r="A62" s="14" t="s">
        <v>131</v>
      </c>
      <c r="B62" s="14"/>
      <c r="C62" s="14"/>
      <c r="D62" s="35" t="s">
        <v>232</v>
      </c>
      <c r="E62" s="14" t="s">
        <v>2</v>
      </c>
      <c r="F62" s="14">
        <v>2</v>
      </c>
      <c r="G62" s="78"/>
      <c r="H62" s="78"/>
      <c r="I62" s="77"/>
      <c r="J62" s="33" t="s">
        <v>479</v>
      </c>
      <c r="K62" s="14" t="s">
        <v>479</v>
      </c>
    </row>
    <row r="63" spans="1:11" ht="66" x14ac:dyDescent="0.25">
      <c r="A63" s="14" t="s">
        <v>132</v>
      </c>
      <c r="B63" s="14"/>
      <c r="C63" s="14"/>
      <c r="D63" s="35" t="s">
        <v>233</v>
      </c>
      <c r="E63" s="14" t="s">
        <v>2</v>
      </c>
      <c r="F63" s="14">
        <v>2</v>
      </c>
      <c r="G63" s="78"/>
      <c r="H63" s="78"/>
      <c r="I63" s="77"/>
      <c r="J63" s="33" t="s">
        <v>479</v>
      </c>
      <c r="K63" s="14" t="s">
        <v>479</v>
      </c>
    </row>
    <row r="64" spans="1:11" ht="33" x14ac:dyDescent="0.25">
      <c r="A64" s="14" t="s">
        <v>133</v>
      </c>
      <c r="B64" s="14"/>
      <c r="C64" s="14"/>
      <c r="D64" s="35" t="s">
        <v>234</v>
      </c>
      <c r="E64" s="14" t="s">
        <v>2</v>
      </c>
      <c r="F64" s="14">
        <v>300</v>
      </c>
      <c r="G64" s="78"/>
      <c r="H64" s="78"/>
      <c r="I64" s="77"/>
      <c r="J64" s="33" t="s">
        <v>479</v>
      </c>
      <c r="K64" s="14" t="s">
        <v>479</v>
      </c>
    </row>
    <row r="65" spans="1:12" ht="50.25" customHeight="1" x14ac:dyDescent="0.25">
      <c r="A65" s="14" t="s">
        <v>134</v>
      </c>
      <c r="B65" s="14"/>
      <c r="C65" s="14"/>
      <c r="D65" s="35" t="s">
        <v>235</v>
      </c>
      <c r="E65" s="14" t="s">
        <v>2</v>
      </c>
      <c r="F65" s="14">
        <v>30</v>
      </c>
      <c r="G65" s="78"/>
      <c r="H65" s="78"/>
      <c r="I65" s="77"/>
      <c r="J65" s="33" t="s">
        <v>479</v>
      </c>
      <c r="K65" s="14" t="s">
        <v>479</v>
      </c>
    </row>
    <row r="66" spans="1:12" ht="33" x14ac:dyDescent="0.25">
      <c r="A66" s="14" t="s">
        <v>135</v>
      </c>
      <c r="B66" s="14"/>
      <c r="C66" s="14"/>
      <c r="D66" s="35" t="s">
        <v>236</v>
      </c>
      <c r="E66" s="14" t="s">
        <v>2</v>
      </c>
      <c r="F66" s="14">
        <v>2</v>
      </c>
      <c r="G66" s="78"/>
      <c r="H66" s="78"/>
      <c r="I66" s="77"/>
      <c r="J66" s="33" t="s">
        <v>479</v>
      </c>
      <c r="K66" s="14" t="s">
        <v>479</v>
      </c>
    </row>
    <row r="67" spans="1:12" ht="33" x14ac:dyDescent="0.25">
      <c r="A67" s="14" t="s">
        <v>136</v>
      </c>
      <c r="B67" s="14"/>
      <c r="C67" s="14"/>
      <c r="D67" s="35" t="s">
        <v>237</v>
      </c>
      <c r="E67" s="14" t="s">
        <v>2</v>
      </c>
      <c r="F67" s="14">
        <v>20</v>
      </c>
      <c r="G67" s="78"/>
      <c r="H67" s="78"/>
      <c r="I67" s="77"/>
      <c r="J67" s="33" t="s">
        <v>479</v>
      </c>
      <c r="K67" s="14" t="s">
        <v>479</v>
      </c>
    </row>
    <row r="68" spans="1:12" ht="33" x14ac:dyDescent="0.25">
      <c r="A68" s="14" t="s">
        <v>137</v>
      </c>
      <c r="B68" s="14"/>
      <c r="C68" s="14"/>
      <c r="D68" s="35" t="s">
        <v>238</v>
      </c>
      <c r="E68" s="14" t="s">
        <v>2</v>
      </c>
      <c r="F68" s="14">
        <v>20</v>
      </c>
      <c r="G68" s="78"/>
      <c r="H68" s="78"/>
      <c r="I68" s="77"/>
      <c r="J68" s="33" t="s">
        <v>479</v>
      </c>
      <c r="K68" s="14" t="s">
        <v>479</v>
      </c>
    </row>
    <row r="69" spans="1:12" ht="33" x14ac:dyDescent="0.25">
      <c r="A69" s="14" t="s">
        <v>138</v>
      </c>
      <c r="B69" s="14"/>
      <c r="C69" s="14"/>
      <c r="D69" s="35" t="s">
        <v>239</v>
      </c>
      <c r="E69" s="14" t="s">
        <v>2</v>
      </c>
      <c r="F69" s="14">
        <v>2</v>
      </c>
      <c r="G69" s="78"/>
      <c r="H69" s="78"/>
      <c r="I69" s="77"/>
      <c r="J69" s="33" t="s">
        <v>479</v>
      </c>
      <c r="K69" s="14" t="s">
        <v>479</v>
      </c>
    </row>
    <row r="70" spans="1:12" ht="33" x14ac:dyDescent="0.25">
      <c r="A70" s="14" t="s">
        <v>139</v>
      </c>
      <c r="B70" s="14"/>
      <c r="C70" s="14"/>
      <c r="D70" s="35" t="s">
        <v>240</v>
      </c>
      <c r="E70" s="14" t="s">
        <v>2</v>
      </c>
      <c r="F70" s="14">
        <v>10</v>
      </c>
      <c r="G70" s="78"/>
      <c r="H70" s="78"/>
      <c r="I70" s="77"/>
      <c r="J70" s="33" t="s">
        <v>479</v>
      </c>
      <c r="K70" s="14" t="s">
        <v>479</v>
      </c>
    </row>
    <row r="71" spans="1:12" ht="49.5" x14ac:dyDescent="0.25">
      <c r="A71" s="14" t="s">
        <v>193</v>
      </c>
      <c r="B71" s="14"/>
      <c r="C71" s="14"/>
      <c r="D71" s="35" t="s">
        <v>241</v>
      </c>
      <c r="E71" s="14" t="s">
        <v>2</v>
      </c>
      <c r="F71" s="14">
        <v>60</v>
      </c>
      <c r="G71" s="78"/>
      <c r="H71" s="78"/>
      <c r="I71" s="77"/>
      <c r="J71" s="33" t="s">
        <v>479</v>
      </c>
      <c r="K71" s="14" t="s">
        <v>479</v>
      </c>
    </row>
    <row r="72" spans="1:12" ht="16.5" customHeight="1" x14ac:dyDescent="0.25">
      <c r="A72" s="152" t="s">
        <v>250</v>
      </c>
      <c r="B72" s="152"/>
      <c r="C72" s="152"/>
      <c r="D72" s="152"/>
      <c r="E72" s="152"/>
      <c r="F72" s="152"/>
      <c r="G72" s="153"/>
      <c r="H72" s="41">
        <f>SUM(H45:H71,H6:H43)</f>
        <v>0</v>
      </c>
    </row>
    <row r="74" spans="1:12" ht="18" x14ac:dyDescent="0.25">
      <c r="A74" s="168" t="s">
        <v>514</v>
      </c>
      <c r="B74" s="122"/>
      <c r="C74" s="122"/>
      <c r="D74" s="122"/>
      <c r="E74" s="122"/>
      <c r="F74" s="122"/>
      <c r="G74" s="122"/>
      <c r="H74" s="122"/>
      <c r="I74" s="122"/>
      <c r="J74" s="122"/>
      <c r="K74" s="122"/>
    </row>
    <row r="75" spans="1:12" ht="18" x14ac:dyDescent="0.25">
      <c r="A75" s="168" t="s">
        <v>513</v>
      </c>
      <c r="B75" s="122"/>
      <c r="C75" s="122"/>
      <c r="D75" s="122"/>
      <c r="E75" s="122"/>
      <c r="F75" s="122"/>
      <c r="G75" s="122"/>
      <c r="H75" s="122"/>
      <c r="I75" s="122"/>
      <c r="J75" s="122"/>
      <c r="K75" s="122"/>
      <c r="L75" s="122"/>
    </row>
    <row r="76" spans="1:12" ht="18" x14ac:dyDescent="0.25">
      <c r="A76" s="58"/>
      <c r="B76" s="58"/>
      <c r="C76" s="58"/>
      <c r="D76" s="58"/>
      <c r="E76" s="58"/>
      <c r="F76" s="58"/>
      <c r="G76" s="58"/>
      <c r="H76" s="58"/>
      <c r="I76" s="58"/>
      <c r="J76" s="58"/>
      <c r="K76" s="58"/>
      <c r="L76" s="58"/>
    </row>
    <row r="77" spans="1:12" ht="74.25" customHeight="1" x14ac:dyDescent="0.25">
      <c r="A77" s="121" t="s">
        <v>515</v>
      </c>
      <c r="B77" s="121"/>
      <c r="C77" s="121"/>
      <c r="D77" s="121"/>
      <c r="E77" s="121"/>
      <c r="F77" s="121"/>
      <c r="G77" s="121"/>
      <c r="H77" s="121"/>
      <c r="I77" s="121"/>
      <c r="J77" s="121"/>
      <c r="K77" s="121"/>
      <c r="L77" s="39"/>
    </row>
    <row r="78" spans="1:12" ht="246.75" customHeight="1" x14ac:dyDescent="0.25">
      <c r="A78" s="121" t="s">
        <v>516</v>
      </c>
      <c r="B78" s="121"/>
      <c r="C78" s="121"/>
      <c r="D78" s="121"/>
      <c r="E78" s="121"/>
      <c r="F78" s="121"/>
      <c r="G78" s="121"/>
      <c r="H78" s="121"/>
      <c r="I78" s="121"/>
      <c r="J78" s="121"/>
      <c r="K78" s="121"/>
      <c r="L78" s="39"/>
    </row>
    <row r="79" spans="1:12" ht="18" customHeight="1" x14ac:dyDescent="0.25">
      <c r="A79" s="57"/>
      <c r="B79" s="57"/>
      <c r="C79" s="57"/>
      <c r="D79" s="57"/>
      <c r="E79" s="57"/>
      <c r="F79" s="57"/>
      <c r="G79" s="57"/>
      <c r="H79" s="57"/>
      <c r="I79" s="57"/>
      <c r="J79" s="57"/>
      <c r="K79" s="57"/>
      <c r="L79" s="39"/>
    </row>
    <row r="80" spans="1:12" ht="18" x14ac:dyDescent="0.25">
      <c r="A80" s="170" t="s">
        <v>477</v>
      </c>
      <c r="B80" s="162"/>
      <c r="C80" s="162"/>
      <c r="D80" s="162"/>
      <c r="E80" s="162"/>
      <c r="F80" s="162"/>
      <c r="G80" s="162"/>
      <c r="H80" s="162"/>
      <c r="I80" s="162"/>
      <c r="J80" s="162"/>
      <c r="K80" s="162"/>
      <c r="L80" s="162"/>
    </row>
    <row r="81" spans="1:12" ht="18" x14ac:dyDescent="0.25">
      <c r="A81" s="74"/>
      <c r="B81" s="57"/>
      <c r="C81" s="57"/>
      <c r="D81" s="57"/>
      <c r="E81" s="57"/>
      <c r="F81" s="57"/>
      <c r="G81" s="57"/>
      <c r="H81" s="57"/>
      <c r="I81" s="57"/>
      <c r="J81" s="57"/>
      <c r="K81" s="57"/>
      <c r="L81" s="57"/>
    </row>
    <row r="82" spans="1:12" ht="66.75" customHeight="1" x14ac:dyDescent="0.25">
      <c r="A82" s="163" t="s">
        <v>483</v>
      </c>
      <c r="B82" s="121"/>
      <c r="C82" s="121"/>
      <c r="D82" s="121"/>
      <c r="E82" s="121"/>
      <c r="F82" s="121"/>
      <c r="G82" s="121"/>
      <c r="H82" s="121"/>
      <c r="I82" s="121"/>
      <c r="J82" s="121"/>
      <c r="K82" s="121"/>
      <c r="L82" s="63"/>
    </row>
    <row r="83" spans="1:12" ht="15" x14ac:dyDescent="0.25">
      <c r="A83" s="75"/>
      <c r="F83" s="1"/>
      <c r="G83" s="59"/>
      <c r="I83" s="76"/>
      <c r="K83" s="60"/>
    </row>
    <row r="84" spans="1:12" ht="36.75" customHeight="1" x14ac:dyDescent="0.25">
      <c r="A84" s="163" t="s">
        <v>465</v>
      </c>
      <c r="B84" s="121"/>
      <c r="C84" s="121"/>
      <c r="D84" s="121"/>
      <c r="E84" s="121"/>
      <c r="F84" s="121"/>
      <c r="G84" s="121"/>
      <c r="H84" s="121"/>
      <c r="I84" s="121"/>
      <c r="J84" s="121"/>
      <c r="K84" s="121"/>
      <c r="L84" s="63"/>
    </row>
  </sheetData>
  <mergeCells count="11">
    <mergeCell ref="A84:K84"/>
    <mergeCell ref="B44:K44"/>
    <mergeCell ref="B5:K5"/>
    <mergeCell ref="A72:G72"/>
    <mergeCell ref="A2:J2"/>
    <mergeCell ref="A74:K74"/>
    <mergeCell ref="A75:L75"/>
    <mergeCell ref="A80:L80"/>
    <mergeCell ref="A82:K82"/>
    <mergeCell ref="A77:K77"/>
    <mergeCell ref="A78:K78"/>
  </mergeCell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rowBreaks count="1" manualBreakCount="1">
    <brk id="76" max="10"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17A69-93FE-4106-AC03-F62EE1677461}">
  <sheetPr>
    <pageSetUpPr fitToPage="1"/>
  </sheetPr>
  <dimension ref="A2:K99"/>
  <sheetViews>
    <sheetView zoomScaleNormal="100" workbookViewId="0">
      <selection activeCell="N58" sqref="N58"/>
    </sheetView>
  </sheetViews>
  <sheetFormatPr defaultRowHeight="16.5" x14ac:dyDescent="0.25"/>
  <cols>
    <col min="2" max="2" width="14.5703125" customWidth="1"/>
    <col min="3" max="3" width="15.85546875" customWidth="1"/>
    <col min="4" max="4" width="75.5703125" customWidth="1"/>
    <col min="5" max="5" width="8.42578125" style="99" customWidth="1"/>
    <col min="6" max="6" width="12.5703125" customWidth="1"/>
    <col min="7" max="7" width="12.7109375" style="93" customWidth="1"/>
    <col min="8" max="8" width="14.140625" style="93" customWidth="1"/>
    <col min="10" max="10" width="24.85546875" style="86" customWidth="1"/>
    <col min="11" max="11" width="32.85546875" style="64" customWidth="1"/>
  </cols>
  <sheetData>
    <row r="2" spans="1:11" ht="18" x14ac:dyDescent="0.25">
      <c r="A2" s="122" t="s">
        <v>356</v>
      </c>
      <c r="B2" s="122"/>
      <c r="C2" s="122"/>
      <c r="D2" s="122"/>
      <c r="E2" s="122"/>
      <c r="F2" s="122"/>
      <c r="G2" s="122"/>
      <c r="H2" s="122"/>
      <c r="I2" s="122"/>
      <c r="J2" s="122"/>
      <c r="K2" s="122"/>
    </row>
    <row r="3" spans="1:11" x14ac:dyDescent="0.3">
      <c r="A3" s="37"/>
      <c r="B3" s="37"/>
      <c r="C3" s="37"/>
      <c r="D3" s="37"/>
      <c r="E3" s="115"/>
      <c r="F3" s="37"/>
      <c r="G3" s="89"/>
      <c r="H3" s="89"/>
      <c r="I3" s="37"/>
      <c r="J3" s="87"/>
    </row>
    <row r="4" spans="1:11" ht="214.5" x14ac:dyDescent="0.25">
      <c r="A4" s="10" t="s">
        <v>43</v>
      </c>
      <c r="B4" s="10" t="s">
        <v>248</v>
      </c>
      <c r="C4" s="10" t="s">
        <v>249</v>
      </c>
      <c r="D4" s="10" t="s">
        <v>46</v>
      </c>
      <c r="E4" s="82" t="s">
        <v>94</v>
      </c>
      <c r="F4" s="10" t="s">
        <v>509</v>
      </c>
      <c r="G4" s="96" t="s">
        <v>47</v>
      </c>
      <c r="H4" s="90" t="s">
        <v>51</v>
      </c>
      <c r="I4" s="10" t="s">
        <v>48</v>
      </c>
      <c r="J4" s="82" t="s">
        <v>469</v>
      </c>
      <c r="K4" s="10" t="s">
        <v>470</v>
      </c>
    </row>
    <row r="5" spans="1:11" ht="163.5" customHeight="1" x14ac:dyDescent="0.3">
      <c r="A5" s="35" t="s">
        <v>52</v>
      </c>
      <c r="B5" s="35"/>
      <c r="C5" s="35"/>
      <c r="D5" s="25" t="s">
        <v>292</v>
      </c>
      <c r="E5" s="79">
        <v>60</v>
      </c>
      <c r="F5" s="25" t="s">
        <v>2</v>
      </c>
      <c r="G5" s="91"/>
      <c r="H5" s="91"/>
      <c r="I5" s="88"/>
      <c r="J5" s="83" t="s">
        <v>504</v>
      </c>
      <c r="K5" s="14" t="s">
        <v>504</v>
      </c>
    </row>
    <row r="6" spans="1:11" ht="91.5" customHeight="1" x14ac:dyDescent="0.3">
      <c r="A6" s="35" t="s">
        <v>55</v>
      </c>
      <c r="B6" s="35"/>
      <c r="C6" s="35"/>
      <c r="D6" s="25" t="s">
        <v>293</v>
      </c>
      <c r="E6" s="79">
        <v>250</v>
      </c>
      <c r="F6" s="25" t="s">
        <v>2</v>
      </c>
      <c r="G6" s="91"/>
      <c r="H6" s="91"/>
      <c r="I6" s="43"/>
      <c r="J6" s="83" t="s">
        <v>504</v>
      </c>
      <c r="K6" s="14" t="s">
        <v>504</v>
      </c>
    </row>
    <row r="7" spans="1:11" ht="35.25" customHeight="1" x14ac:dyDescent="0.3">
      <c r="A7" s="35" t="s">
        <v>56</v>
      </c>
      <c r="B7" s="35"/>
      <c r="C7" s="35"/>
      <c r="D7" s="25" t="s">
        <v>294</v>
      </c>
      <c r="E7" s="79">
        <v>60</v>
      </c>
      <c r="F7" s="25" t="s">
        <v>2</v>
      </c>
      <c r="G7" s="91"/>
      <c r="H7" s="91"/>
      <c r="I7" s="43"/>
      <c r="J7" s="83" t="s">
        <v>504</v>
      </c>
      <c r="K7" s="14" t="s">
        <v>504</v>
      </c>
    </row>
    <row r="8" spans="1:11" ht="195" customHeight="1" x14ac:dyDescent="0.3">
      <c r="A8" s="35" t="s">
        <v>90</v>
      </c>
      <c r="B8" s="35"/>
      <c r="C8" s="35"/>
      <c r="D8" s="25" t="s">
        <v>295</v>
      </c>
      <c r="E8" s="79">
        <v>10</v>
      </c>
      <c r="F8" s="25" t="s">
        <v>2</v>
      </c>
      <c r="G8" s="91"/>
      <c r="H8" s="91"/>
      <c r="I8" s="43"/>
      <c r="J8" s="83" t="s">
        <v>504</v>
      </c>
      <c r="K8" s="14" t="s">
        <v>504</v>
      </c>
    </row>
    <row r="9" spans="1:11" ht="218.25" customHeight="1" x14ac:dyDescent="0.3">
      <c r="A9" s="35" t="s">
        <v>91</v>
      </c>
      <c r="B9" s="35"/>
      <c r="C9" s="35"/>
      <c r="D9" s="25" t="s">
        <v>296</v>
      </c>
      <c r="E9" s="79">
        <v>20</v>
      </c>
      <c r="F9" s="25" t="s">
        <v>2</v>
      </c>
      <c r="G9" s="91"/>
      <c r="H9" s="91"/>
      <c r="I9" s="43"/>
      <c r="J9" s="83" t="s">
        <v>504</v>
      </c>
      <c r="K9" s="14" t="s">
        <v>504</v>
      </c>
    </row>
    <row r="10" spans="1:11" ht="156" customHeight="1" x14ac:dyDescent="0.3">
      <c r="A10" s="35" t="s">
        <v>92</v>
      </c>
      <c r="B10" s="35"/>
      <c r="C10" s="35"/>
      <c r="D10" s="25" t="s">
        <v>297</v>
      </c>
      <c r="E10" s="79">
        <v>5</v>
      </c>
      <c r="F10" s="25" t="s">
        <v>2</v>
      </c>
      <c r="G10" s="91"/>
      <c r="H10" s="91"/>
      <c r="I10" s="43"/>
      <c r="J10" s="83" t="s">
        <v>504</v>
      </c>
      <c r="K10" s="14" t="s">
        <v>504</v>
      </c>
    </row>
    <row r="11" spans="1:11" ht="114.75" customHeight="1" x14ac:dyDescent="0.3">
      <c r="A11" s="35" t="s">
        <v>120</v>
      </c>
      <c r="B11" s="35"/>
      <c r="C11" s="35"/>
      <c r="D11" s="25" t="s">
        <v>298</v>
      </c>
      <c r="E11" s="79">
        <v>100</v>
      </c>
      <c r="F11" s="25" t="s">
        <v>2</v>
      </c>
      <c r="G11" s="91"/>
      <c r="H11" s="91"/>
      <c r="I11" s="43"/>
      <c r="J11" s="83" t="s">
        <v>504</v>
      </c>
      <c r="K11" s="14" t="s">
        <v>504</v>
      </c>
    </row>
    <row r="12" spans="1:11" ht="74.25" customHeight="1" x14ac:dyDescent="0.3">
      <c r="A12" s="35" t="s">
        <v>121</v>
      </c>
      <c r="B12" s="35"/>
      <c r="C12" s="35"/>
      <c r="D12" s="25" t="s">
        <v>299</v>
      </c>
      <c r="E12" s="79">
        <v>900</v>
      </c>
      <c r="F12" s="25" t="s">
        <v>2</v>
      </c>
      <c r="G12" s="91"/>
      <c r="H12" s="91"/>
      <c r="I12" s="43"/>
      <c r="J12" s="83" t="s">
        <v>504</v>
      </c>
      <c r="K12" s="14" t="s">
        <v>504</v>
      </c>
    </row>
    <row r="13" spans="1:11" ht="54" customHeight="1" x14ac:dyDescent="0.3">
      <c r="A13" s="35" t="s">
        <v>122</v>
      </c>
      <c r="B13" s="35"/>
      <c r="C13" s="35"/>
      <c r="D13" s="25" t="s">
        <v>300</v>
      </c>
      <c r="E13" s="79">
        <v>150</v>
      </c>
      <c r="F13" s="25" t="s">
        <v>2</v>
      </c>
      <c r="G13" s="91"/>
      <c r="H13" s="91"/>
      <c r="I13" s="43"/>
      <c r="J13" s="83" t="s">
        <v>504</v>
      </c>
      <c r="K13" s="14" t="s">
        <v>504</v>
      </c>
    </row>
    <row r="14" spans="1:11" ht="169.5" customHeight="1" x14ac:dyDescent="0.3">
      <c r="A14" s="35" t="s">
        <v>123</v>
      </c>
      <c r="B14" s="35"/>
      <c r="C14" s="35"/>
      <c r="D14" s="25" t="s">
        <v>301</v>
      </c>
      <c r="E14" s="79">
        <v>30</v>
      </c>
      <c r="F14" s="25" t="s">
        <v>2</v>
      </c>
      <c r="G14" s="91"/>
      <c r="H14" s="91"/>
      <c r="I14" s="43"/>
      <c r="J14" s="83" t="s">
        <v>504</v>
      </c>
      <c r="K14" s="14" t="s">
        <v>504</v>
      </c>
    </row>
    <row r="15" spans="1:11" ht="79.5" customHeight="1" x14ac:dyDescent="0.3">
      <c r="A15" s="35" t="s">
        <v>124</v>
      </c>
      <c r="B15" s="100"/>
      <c r="C15" s="100"/>
      <c r="D15" s="25" t="s">
        <v>302</v>
      </c>
      <c r="E15" s="116">
        <v>150</v>
      </c>
      <c r="F15" s="25" t="s">
        <v>2</v>
      </c>
      <c r="G15" s="103"/>
      <c r="H15" s="103"/>
      <c r="I15" s="104"/>
      <c r="J15" s="84" t="s">
        <v>504</v>
      </c>
      <c r="K15" s="56" t="s">
        <v>504</v>
      </c>
    </row>
    <row r="16" spans="1:11" ht="51.75" customHeight="1" x14ac:dyDescent="0.3">
      <c r="A16" s="35" t="s">
        <v>125</v>
      </c>
      <c r="B16" s="100"/>
      <c r="C16" s="100"/>
      <c r="D16" s="25" t="s">
        <v>303</v>
      </c>
      <c r="E16" s="116">
        <v>15</v>
      </c>
      <c r="F16" s="25" t="s">
        <v>2</v>
      </c>
      <c r="G16" s="103"/>
      <c r="H16" s="103"/>
      <c r="I16" s="104"/>
      <c r="J16" s="84" t="s">
        <v>504</v>
      </c>
      <c r="K16" s="56" t="s">
        <v>504</v>
      </c>
    </row>
    <row r="17" spans="1:11" ht="37.5" customHeight="1" x14ac:dyDescent="0.3">
      <c r="A17" s="35" t="s">
        <v>126</v>
      </c>
      <c r="B17" s="100"/>
      <c r="C17" s="100"/>
      <c r="D17" s="25" t="s">
        <v>304</v>
      </c>
      <c r="E17" s="116">
        <v>30</v>
      </c>
      <c r="F17" s="25" t="s">
        <v>2</v>
      </c>
      <c r="G17" s="103"/>
      <c r="H17" s="103"/>
      <c r="I17" s="104"/>
      <c r="J17" s="84" t="s">
        <v>504</v>
      </c>
      <c r="K17" s="56" t="s">
        <v>504</v>
      </c>
    </row>
    <row r="18" spans="1:11" ht="114" customHeight="1" x14ac:dyDescent="0.3">
      <c r="A18" s="35" t="s">
        <v>127</v>
      </c>
      <c r="B18" s="100"/>
      <c r="C18" s="100"/>
      <c r="D18" s="25" t="s">
        <v>305</v>
      </c>
      <c r="E18" s="116">
        <v>130</v>
      </c>
      <c r="F18" s="25" t="s">
        <v>2</v>
      </c>
      <c r="G18" s="103"/>
      <c r="H18" s="103"/>
      <c r="I18" s="104"/>
      <c r="J18" s="84" t="s">
        <v>504</v>
      </c>
      <c r="K18" s="56" t="s">
        <v>504</v>
      </c>
    </row>
    <row r="19" spans="1:11" ht="60.75" customHeight="1" x14ac:dyDescent="0.3">
      <c r="A19" s="35" t="s">
        <v>128</v>
      </c>
      <c r="B19" s="100"/>
      <c r="C19" s="100"/>
      <c r="D19" s="25" t="s">
        <v>306</v>
      </c>
      <c r="E19" s="116">
        <v>130</v>
      </c>
      <c r="F19" s="25" t="s">
        <v>2</v>
      </c>
      <c r="G19" s="103"/>
      <c r="H19" s="103"/>
      <c r="I19" s="104"/>
      <c r="J19" s="84" t="s">
        <v>504</v>
      </c>
      <c r="K19" s="56" t="s">
        <v>504</v>
      </c>
    </row>
    <row r="20" spans="1:11" ht="40.5" customHeight="1" x14ac:dyDescent="0.3">
      <c r="A20" s="35" t="s">
        <v>129</v>
      </c>
      <c r="B20" s="100"/>
      <c r="C20" s="100"/>
      <c r="D20" s="25" t="s">
        <v>307</v>
      </c>
      <c r="E20" s="116">
        <v>90</v>
      </c>
      <c r="F20" s="25" t="s">
        <v>2</v>
      </c>
      <c r="G20" s="103"/>
      <c r="H20" s="103"/>
      <c r="I20" s="104"/>
      <c r="J20" s="84" t="s">
        <v>504</v>
      </c>
      <c r="K20" s="56" t="s">
        <v>504</v>
      </c>
    </row>
    <row r="21" spans="1:11" ht="27.75" customHeight="1" x14ac:dyDescent="0.3">
      <c r="A21" s="35" t="s">
        <v>130</v>
      </c>
      <c r="B21" s="100"/>
      <c r="C21" s="100"/>
      <c r="D21" s="25" t="s">
        <v>308</v>
      </c>
      <c r="E21" s="116">
        <v>70</v>
      </c>
      <c r="F21" s="25" t="s">
        <v>2</v>
      </c>
      <c r="G21" s="103"/>
      <c r="H21" s="103"/>
      <c r="I21" s="104"/>
      <c r="J21" s="84" t="s">
        <v>468</v>
      </c>
      <c r="K21" s="14" t="s">
        <v>468</v>
      </c>
    </row>
    <row r="22" spans="1:11" x14ac:dyDescent="0.3">
      <c r="A22" s="35" t="s">
        <v>131</v>
      </c>
      <c r="B22" s="100"/>
      <c r="C22" s="100"/>
      <c r="D22" s="25" t="s">
        <v>309</v>
      </c>
      <c r="E22" s="116">
        <v>300</v>
      </c>
      <c r="F22" s="25" t="s">
        <v>2</v>
      </c>
      <c r="G22" s="103"/>
      <c r="H22" s="103"/>
      <c r="I22" s="104"/>
      <c r="J22" s="84" t="s">
        <v>468</v>
      </c>
      <c r="K22" s="14" t="s">
        <v>468</v>
      </c>
    </row>
    <row r="23" spans="1:11" x14ac:dyDescent="0.3">
      <c r="A23" s="35" t="s">
        <v>132</v>
      </c>
      <c r="B23" s="100"/>
      <c r="C23" s="100"/>
      <c r="D23" s="25" t="s">
        <v>310</v>
      </c>
      <c r="E23" s="116">
        <v>200</v>
      </c>
      <c r="F23" s="25" t="s">
        <v>2</v>
      </c>
      <c r="G23" s="103"/>
      <c r="H23" s="103"/>
      <c r="I23" s="104"/>
      <c r="J23" s="84" t="s">
        <v>468</v>
      </c>
      <c r="K23" s="14" t="s">
        <v>468</v>
      </c>
    </row>
    <row r="24" spans="1:11" ht="93" customHeight="1" x14ac:dyDescent="0.3">
      <c r="A24" s="35" t="s">
        <v>133</v>
      </c>
      <c r="B24" s="100"/>
      <c r="C24" s="100"/>
      <c r="D24" s="25" t="s">
        <v>311</v>
      </c>
      <c r="E24" s="116">
        <v>35</v>
      </c>
      <c r="F24" s="25" t="s">
        <v>2</v>
      </c>
      <c r="G24" s="103"/>
      <c r="H24" s="103"/>
      <c r="I24" s="104"/>
      <c r="J24" s="84" t="s">
        <v>468</v>
      </c>
      <c r="K24" s="14" t="s">
        <v>468</v>
      </c>
    </row>
    <row r="25" spans="1:11" ht="118.5" customHeight="1" x14ac:dyDescent="0.3">
      <c r="A25" s="35" t="s">
        <v>134</v>
      </c>
      <c r="B25" s="100"/>
      <c r="C25" s="100"/>
      <c r="D25" s="25" t="s">
        <v>312</v>
      </c>
      <c r="E25" s="116">
        <v>5</v>
      </c>
      <c r="F25" s="25" t="s">
        <v>2</v>
      </c>
      <c r="G25" s="103"/>
      <c r="H25" s="103"/>
      <c r="I25" s="104"/>
      <c r="J25" s="84" t="s">
        <v>468</v>
      </c>
      <c r="K25" s="14" t="s">
        <v>468</v>
      </c>
    </row>
    <row r="26" spans="1:11" ht="143.25" customHeight="1" x14ac:dyDescent="0.3">
      <c r="A26" s="35" t="s">
        <v>135</v>
      </c>
      <c r="B26" s="100"/>
      <c r="C26" s="100"/>
      <c r="D26" s="25" t="s">
        <v>313</v>
      </c>
      <c r="E26" s="116">
        <v>15</v>
      </c>
      <c r="F26" s="25" t="s">
        <v>2</v>
      </c>
      <c r="G26" s="103"/>
      <c r="H26" s="103"/>
      <c r="I26" s="104"/>
      <c r="J26" s="84" t="s">
        <v>468</v>
      </c>
      <c r="K26" s="56" t="s">
        <v>468</v>
      </c>
    </row>
    <row r="27" spans="1:11" ht="109.5" customHeight="1" x14ac:dyDescent="0.3">
      <c r="A27" s="35" t="s">
        <v>136</v>
      </c>
      <c r="B27" s="100"/>
      <c r="C27" s="100"/>
      <c r="D27" s="25" t="s">
        <v>314</v>
      </c>
      <c r="E27" s="116">
        <v>1</v>
      </c>
      <c r="F27" s="25" t="s">
        <v>2</v>
      </c>
      <c r="G27" s="103"/>
      <c r="H27" s="103"/>
      <c r="I27" s="104"/>
      <c r="J27" s="84" t="s">
        <v>468</v>
      </c>
      <c r="K27" s="14" t="s">
        <v>468</v>
      </c>
    </row>
    <row r="28" spans="1:11" ht="105" customHeight="1" x14ac:dyDescent="0.3">
      <c r="A28" s="35" t="s">
        <v>137</v>
      </c>
      <c r="B28" s="35"/>
      <c r="C28" s="35"/>
      <c r="D28" s="25" t="s">
        <v>315</v>
      </c>
      <c r="E28" s="79">
        <v>35</v>
      </c>
      <c r="F28" s="25" t="s">
        <v>2</v>
      </c>
      <c r="G28" s="91"/>
      <c r="H28" s="91"/>
      <c r="I28" s="43"/>
      <c r="J28" s="83" t="s">
        <v>468</v>
      </c>
      <c r="K28" s="14" t="s">
        <v>468</v>
      </c>
    </row>
    <row r="29" spans="1:11" ht="161.25" customHeight="1" x14ac:dyDescent="0.3">
      <c r="A29" s="35" t="s">
        <v>138</v>
      </c>
      <c r="B29" s="35"/>
      <c r="C29" s="35"/>
      <c r="D29" s="25" t="s">
        <v>316</v>
      </c>
      <c r="E29" s="79">
        <v>5</v>
      </c>
      <c r="F29" s="25" t="s">
        <v>2</v>
      </c>
      <c r="G29" s="91"/>
      <c r="H29" s="91"/>
      <c r="I29" s="43"/>
      <c r="J29" s="83" t="s">
        <v>468</v>
      </c>
      <c r="K29" s="14" t="s">
        <v>468</v>
      </c>
    </row>
    <row r="30" spans="1:11" ht="171" customHeight="1" x14ac:dyDescent="0.3">
      <c r="A30" s="35" t="s">
        <v>139</v>
      </c>
      <c r="B30" s="35"/>
      <c r="C30" s="35"/>
      <c r="D30" s="25" t="s">
        <v>317</v>
      </c>
      <c r="E30" s="79">
        <v>15</v>
      </c>
      <c r="F30" s="25" t="s">
        <v>2</v>
      </c>
      <c r="G30" s="91"/>
      <c r="H30" s="91"/>
      <c r="I30" s="43"/>
      <c r="J30" s="83" t="s">
        <v>468</v>
      </c>
      <c r="K30" s="14" t="s">
        <v>468</v>
      </c>
    </row>
    <row r="31" spans="1:11" ht="114" customHeight="1" x14ac:dyDescent="0.3">
      <c r="A31" s="35" t="s">
        <v>193</v>
      </c>
      <c r="B31" s="35"/>
      <c r="C31" s="35"/>
      <c r="D31" s="25" t="s">
        <v>314</v>
      </c>
      <c r="E31" s="79">
        <v>1</v>
      </c>
      <c r="F31" s="25" t="s">
        <v>2</v>
      </c>
      <c r="G31" s="91"/>
      <c r="H31" s="91"/>
      <c r="I31" s="43"/>
      <c r="J31" s="83" t="s">
        <v>468</v>
      </c>
      <c r="K31" s="14" t="s">
        <v>468</v>
      </c>
    </row>
    <row r="32" spans="1:11" ht="79.5" customHeight="1" x14ac:dyDescent="0.3">
      <c r="A32" s="35" t="s">
        <v>195</v>
      </c>
      <c r="B32" s="100"/>
      <c r="C32" s="100"/>
      <c r="D32" s="25" t="s">
        <v>318</v>
      </c>
      <c r="E32" s="116">
        <v>120</v>
      </c>
      <c r="F32" s="25" t="s">
        <v>2</v>
      </c>
      <c r="G32" s="103"/>
      <c r="H32" s="103"/>
      <c r="I32" s="104"/>
      <c r="J32" s="84" t="s">
        <v>468</v>
      </c>
      <c r="K32" s="14" t="s">
        <v>468</v>
      </c>
    </row>
    <row r="33" spans="1:11" ht="69.75" customHeight="1" x14ac:dyDescent="0.3">
      <c r="A33" s="35" t="s">
        <v>197</v>
      </c>
      <c r="B33" s="100"/>
      <c r="C33" s="100"/>
      <c r="D33" s="25" t="s">
        <v>319</v>
      </c>
      <c r="E33" s="116">
        <v>15</v>
      </c>
      <c r="F33" s="25" t="s">
        <v>2</v>
      </c>
      <c r="G33" s="103"/>
      <c r="H33" s="103"/>
      <c r="I33" s="104"/>
      <c r="J33" s="84" t="s">
        <v>468</v>
      </c>
      <c r="K33" s="14" t="s">
        <v>468</v>
      </c>
    </row>
    <row r="34" spans="1:11" ht="41.25" customHeight="1" x14ac:dyDescent="0.3">
      <c r="A34" s="35" t="s">
        <v>199</v>
      </c>
      <c r="B34" s="100"/>
      <c r="C34" s="100"/>
      <c r="D34" s="25" t="s">
        <v>320</v>
      </c>
      <c r="E34" s="116">
        <v>20</v>
      </c>
      <c r="F34" s="25" t="s">
        <v>2</v>
      </c>
      <c r="G34" s="103"/>
      <c r="H34" s="103"/>
      <c r="I34" s="104"/>
      <c r="J34" s="84" t="s">
        <v>468</v>
      </c>
      <c r="K34" s="14" t="s">
        <v>468</v>
      </c>
    </row>
    <row r="35" spans="1:11" ht="80.25" customHeight="1" x14ac:dyDescent="0.3">
      <c r="A35" s="35" t="s">
        <v>201</v>
      </c>
      <c r="B35" s="100"/>
      <c r="C35" s="100"/>
      <c r="D35" s="25" t="s">
        <v>321</v>
      </c>
      <c r="E35" s="116">
        <v>10</v>
      </c>
      <c r="F35" s="25" t="s">
        <v>2</v>
      </c>
      <c r="G35" s="103"/>
      <c r="H35" s="103"/>
      <c r="I35" s="104"/>
      <c r="J35" s="84" t="s">
        <v>468</v>
      </c>
      <c r="K35" s="14" t="s">
        <v>468</v>
      </c>
    </row>
    <row r="36" spans="1:11" x14ac:dyDescent="0.3">
      <c r="A36" s="35" t="s">
        <v>203</v>
      </c>
      <c r="B36" s="100"/>
      <c r="C36" s="100"/>
      <c r="D36" s="25" t="s">
        <v>322</v>
      </c>
      <c r="E36" s="116">
        <v>40</v>
      </c>
      <c r="F36" s="25" t="s">
        <v>2</v>
      </c>
      <c r="G36" s="103"/>
      <c r="H36" s="103"/>
      <c r="I36" s="104"/>
      <c r="J36" s="84" t="s">
        <v>468</v>
      </c>
      <c r="K36" s="14" t="s">
        <v>468</v>
      </c>
    </row>
    <row r="37" spans="1:11" ht="83.25" customHeight="1" x14ac:dyDescent="0.3">
      <c r="A37" s="35" t="s">
        <v>205</v>
      </c>
      <c r="B37" s="100"/>
      <c r="C37" s="100"/>
      <c r="D37" s="25" t="s">
        <v>323</v>
      </c>
      <c r="E37" s="116">
        <v>5</v>
      </c>
      <c r="F37" s="25" t="s">
        <v>2</v>
      </c>
      <c r="G37" s="103"/>
      <c r="H37" s="103"/>
      <c r="I37" s="104"/>
      <c r="J37" s="84" t="s">
        <v>468</v>
      </c>
      <c r="K37" s="14" t="s">
        <v>468</v>
      </c>
    </row>
    <row r="38" spans="1:11" ht="66" customHeight="1" x14ac:dyDescent="0.3">
      <c r="A38" s="35" t="s">
        <v>207</v>
      </c>
      <c r="B38" s="100"/>
      <c r="C38" s="100"/>
      <c r="D38" s="25" t="s">
        <v>324</v>
      </c>
      <c r="E38" s="116">
        <v>15</v>
      </c>
      <c r="F38" s="25" t="s">
        <v>2</v>
      </c>
      <c r="G38" s="103"/>
      <c r="H38" s="103"/>
      <c r="I38" s="104"/>
      <c r="J38" s="84" t="s">
        <v>468</v>
      </c>
      <c r="K38" s="14" t="s">
        <v>468</v>
      </c>
    </row>
    <row r="39" spans="1:11" ht="21" customHeight="1" x14ac:dyDescent="0.3">
      <c r="A39" s="35" t="s">
        <v>209</v>
      </c>
      <c r="B39" s="114"/>
      <c r="C39" s="114"/>
      <c r="D39" s="113" t="s">
        <v>325</v>
      </c>
      <c r="E39" s="117">
        <v>10</v>
      </c>
      <c r="F39" s="28" t="s">
        <v>2</v>
      </c>
      <c r="G39" s="103"/>
      <c r="H39" s="103"/>
      <c r="I39" s="104"/>
      <c r="J39" s="84" t="s">
        <v>468</v>
      </c>
      <c r="K39" s="56" t="s">
        <v>468</v>
      </c>
    </row>
    <row r="40" spans="1:11" ht="27.75" customHeight="1" x14ac:dyDescent="0.3">
      <c r="A40" s="35" t="s">
        <v>211</v>
      </c>
      <c r="B40" s="100"/>
      <c r="C40" s="100"/>
      <c r="D40" s="25" t="s">
        <v>326</v>
      </c>
      <c r="E40" s="116">
        <v>8</v>
      </c>
      <c r="F40" s="25" t="s">
        <v>2</v>
      </c>
      <c r="G40" s="103"/>
      <c r="H40" s="103"/>
      <c r="I40" s="104"/>
      <c r="J40" s="84" t="s">
        <v>468</v>
      </c>
      <c r="K40" s="14" t="s">
        <v>468</v>
      </c>
    </row>
    <row r="41" spans="1:11" ht="31.5" customHeight="1" x14ac:dyDescent="0.3">
      <c r="A41" s="35" t="s">
        <v>213</v>
      </c>
      <c r="B41" s="100"/>
      <c r="C41" s="100"/>
      <c r="D41" s="25" t="s">
        <v>327</v>
      </c>
      <c r="E41" s="116">
        <v>8</v>
      </c>
      <c r="F41" s="25" t="s">
        <v>2</v>
      </c>
      <c r="G41" s="103"/>
      <c r="H41" s="103"/>
      <c r="I41" s="104"/>
      <c r="J41" s="84" t="s">
        <v>468</v>
      </c>
      <c r="K41" s="14" t="s">
        <v>468</v>
      </c>
    </row>
    <row r="42" spans="1:11" x14ac:dyDescent="0.3">
      <c r="A42" s="35" t="s">
        <v>215</v>
      </c>
      <c r="B42" s="100"/>
      <c r="C42" s="100"/>
      <c r="D42" s="25" t="s">
        <v>328</v>
      </c>
      <c r="E42" s="116">
        <v>2</v>
      </c>
      <c r="F42" s="25" t="s">
        <v>2</v>
      </c>
      <c r="G42" s="103"/>
      <c r="H42" s="103"/>
      <c r="I42" s="104"/>
      <c r="J42" s="84" t="s">
        <v>468</v>
      </c>
      <c r="K42" s="14" t="s">
        <v>468</v>
      </c>
    </row>
    <row r="43" spans="1:11" ht="66.75" customHeight="1" x14ac:dyDescent="0.3">
      <c r="A43" s="35" t="s">
        <v>252</v>
      </c>
      <c r="B43" s="100"/>
      <c r="C43" s="100"/>
      <c r="D43" s="25" t="s">
        <v>329</v>
      </c>
      <c r="E43" s="116">
        <v>15</v>
      </c>
      <c r="F43" s="25" t="s">
        <v>2</v>
      </c>
      <c r="G43" s="103"/>
      <c r="H43" s="103"/>
      <c r="I43" s="104"/>
      <c r="J43" s="84" t="s">
        <v>468</v>
      </c>
      <c r="K43" s="14" t="s">
        <v>468</v>
      </c>
    </row>
    <row r="44" spans="1:11" ht="114.75" customHeight="1" x14ac:dyDescent="0.3">
      <c r="A44" s="35" t="s">
        <v>253</v>
      </c>
      <c r="B44" s="100"/>
      <c r="C44" s="100"/>
      <c r="D44" s="25" t="s">
        <v>330</v>
      </c>
      <c r="E44" s="116"/>
      <c r="F44" s="25" t="s">
        <v>2</v>
      </c>
      <c r="G44" s="103"/>
      <c r="H44" s="103"/>
      <c r="I44" s="104"/>
      <c r="J44" s="84" t="s">
        <v>468</v>
      </c>
      <c r="K44" s="14" t="s">
        <v>468</v>
      </c>
    </row>
    <row r="45" spans="1:11" ht="43.5" customHeight="1" x14ac:dyDescent="0.3">
      <c r="A45" s="35" t="s">
        <v>255</v>
      </c>
      <c r="B45" s="100"/>
      <c r="C45" s="100"/>
      <c r="D45" s="25" t="s">
        <v>331</v>
      </c>
      <c r="E45" s="116">
        <v>30</v>
      </c>
      <c r="F45" s="25" t="s">
        <v>2</v>
      </c>
      <c r="G45" s="103"/>
      <c r="H45" s="103"/>
      <c r="I45" s="104"/>
      <c r="J45" s="84" t="s">
        <v>468</v>
      </c>
      <c r="K45" s="14" t="s">
        <v>468</v>
      </c>
    </row>
    <row r="46" spans="1:11" ht="41.25" customHeight="1" x14ac:dyDescent="0.3">
      <c r="A46" s="35" t="s">
        <v>256</v>
      </c>
      <c r="B46" s="114"/>
      <c r="C46" s="114"/>
      <c r="D46" s="28" t="s">
        <v>508</v>
      </c>
      <c r="E46" s="116">
        <v>15</v>
      </c>
      <c r="F46" s="28" t="s">
        <v>2</v>
      </c>
      <c r="G46" s="103"/>
      <c r="H46" s="103"/>
      <c r="I46" s="104"/>
      <c r="J46" s="84"/>
      <c r="K46" s="111"/>
    </row>
    <row r="47" spans="1:11" ht="93" customHeight="1" x14ac:dyDescent="0.3">
      <c r="A47" s="35" t="s">
        <v>257</v>
      </c>
      <c r="B47" s="100"/>
      <c r="C47" s="100"/>
      <c r="D47" s="25" t="s">
        <v>332</v>
      </c>
      <c r="E47" s="116">
        <v>10</v>
      </c>
      <c r="F47" s="25" t="s">
        <v>2</v>
      </c>
      <c r="G47" s="103"/>
      <c r="H47" s="103"/>
      <c r="I47" s="104"/>
      <c r="J47" s="84" t="s">
        <v>468</v>
      </c>
      <c r="K47" s="112"/>
    </row>
    <row r="48" spans="1:11" ht="113.25" customHeight="1" x14ac:dyDescent="0.3">
      <c r="A48" s="35" t="s">
        <v>258</v>
      </c>
      <c r="B48" s="100"/>
      <c r="C48" s="100"/>
      <c r="D48" s="25" t="s">
        <v>333</v>
      </c>
      <c r="E48" s="116">
        <v>10</v>
      </c>
      <c r="F48" s="25" t="s">
        <v>2</v>
      </c>
      <c r="G48" s="103"/>
      <c r="H48" s="103"/>
      <c r="I48" s="104"/>
      <c r="J48" s="84" t="s">
        <v>468</v>
      </c>
      <c r="K48" s="14" t="s">
        <v>468</v>
      </c>
    </row>
    <row r="49" spans="1:11" ht="115.5" customHeight="1" x14ac:dyDescent="0.3">
      <c r="A49" s="35" t="s">
        <v>259</v>
      </c>
      <c r="B49" s="100"/>
      <c r="C49" s="100"/>
      <c r="D49" s="25" t="s">
        <v>334</v>
      </c>
      <c r="E49" s="116">
        <v>40</v>
      </c>
      <c r="F49" s="25" t="s">
        <v>2</v>
      </c>
      <c r="G49" s="103"/>
      <c r="H49" s="103"/>
      <c r="I49" s="104"/>
      <c r="J49" s="84" t="s">
        <v>468</v>
      </c>
      <c r="K49" s="14" t="s">
        <v>468</v>
      </c>
    </row>
    <row r="50" spans="1:11" ht="45" customHeight="1" x14ac:dyDescent="0.3">
      <c r="A50" s="35" t="s">
        <v>260</v>
      </c>
      <c r="B50" s="100"/>
      <c r="C50" s="100"/>
      <c r="D50" s="25" t="s">
        <v>335</v>
      </c>
      <c r="E50" s="116">
        <v>30</v>
      </c>
      <c r="F50" s="25" t="s">
        <v>2</v>
      </c>
      <c r="G50" s="103"/>
      <c r="H50" s="103"/>
      <c r="I50" s="104"/>
      <c r="J50" s="84" t="s">
        <v>468</v>
      </c>
      <c r="K50" s="14" t="s">
        <v>468</v>
      </c>
    </row>
    <row r="51" spans="1:11" ht="20.25" customHeight="1" x14ac:dyDescent="0.3">
      <c r="A51" s="35" t="s">
        <v>261</v>
      </c>
      <c r="B51" s="100"/>
      <c r="C51" s="100"/>
      <c r="D51" s="25" t="s">
        <v>336</v>
      </c>
      <c r="E51" s="116">
        <v>100</v>
      </c>
      <c r="F51" s="25" t="s">
        <v>2</v>
      </c>
      <c r="G51" s="103"/>
      <c r="H51" s="103"/>
      <c r="I51" s="104"/>
      <c r="J51" s="84" t="s">
        <v>468</v>
      </c>
      <c r="K51" s="14" t="s">
        <v>468</v>
      </c>
    </row>
    <row r="52" spans="1:11" ht="24.75" customHeight="1" x14ac:dyDescent="0.3">
      <c r="A52" s="35" t="s">
        <v>262</v>
      </c>
      <c r="B52" s="100"/>
      <c r="C52" s="100"/>
      <c r="D52" s="25" t="s">
        <v>337</v>
      </c>
      <c r="E52" s="116">
        <v>40</v>
      </c>
      <c r="F52" s="25" t="s">
        <v>2</v>
      </c>
      <c r="G52" s="103"/>
      <c r="H52" s="103"/>
      <c r="I52" s="104"/>
      <c r="J52" s="84" t="s">
        <v>468</v>
      </c>
      <c r="K52" s="14" t="s">
        <v>468</v>
      </c>
    </row>
    <row r="53" spans="1:11" ht="41.25" customHeight="1" x14ac:dyDescent="0.3">
      <c r="A53" s="35" t="s">
        <v>263</v>
      </c>
      <c r="B53" s="100"/>
      <c r="C53" s="100"/>
      <c r="D53" s="25" t="s">
        <v>338</v>
      </c>
      <c r="E53" s="116">
        <v>2</v>
      </c>
      <c r="F53" s="25" t="s">
        <v>2</v>
      </c>
      <c r="G53" s="103"/>
      <c r="H53" s="103"/>
      <c r="I53" s="104"/>
      <c r="J53" s="84" t="s">
        <v>468</v>
      </c>
      <c r="K53" s="14" t="s">
        <v>468</v>
      </c>
    </row>
    <row r="54" spans="1:11" ht="16.5" customHeight="1" x14ac:dyDescent="0.3">
      <c r="A54" s="35" t="s">
        <v>265</v>
      </c>
      <c r="B54" s="100"/>
      <c r="C54" s="100"/>
      <c r="D54" s="25" t="s">
        <v>339</v>
      </c>
      <c r="E54" s="116">
        <v>2</v>
      </c>
      <c r="F54" s="25" t="s">
        <v>2</v>
      </c>
      <c r="G54" s="103"/>
      <c r="H54" s="103"/>
      <c r="I54" s="104"/>
      <c r="J54" s="84" t="s">
        <v>468</v>
      </c>
      <c r="K54" s="14" t="s">
        <v>468</v>
      </c>
    </row>
    <row r="55" spans="1:11" ht="16.5" customHeight="1" x14ac:dyDescent="0.3">
      <c r="A55" s="35" t="s">
        <v>266</v>
      </c>
      <c r="B55" s="100"/>
      <c r="C55" s="100"/>
      <c r="D55" s="25" t="s">
        <v>340</v>
      </c>
      <c r="E55" s="116">
        <v>1</v>
      </c>
      <c r="F55" s="25" t="s">
        <v>2</v>
      </c>
      <c r="G55" s="103"/>
      <c r="H55" s="103"/>
      <c r="I55" s="104"/>
      <c r="J55" s="84" t="s">
        <v>468</v>
      </c>
      <c r="K55" s="14" t="s">
        <v>468</v>
      </c>
    </row>
    <row r="56" spans="1:11" x14ac:dyDescent="0.3">
      <c r="A56" s="35" t="s">
        <v>254</v>
      </c>
      <c r="B56" s="100"/>
      <c r="C56" s="100"/>
      <c r="D56" s="25" t="s">
        <v>341</v>
      </c>
      <c r="E56" s="116">
        <v>2</v>
      </c>
      <c r="F56" s="25" t="s">
        <v>2</v>
      </c>
      <c r="G56" s="103"/>
      <c r="H56" s="103"/>
      <c r="I56" s="104"/>
      <c r="J56" s="84" t="s">
        <v>468</v>
      </c>
      <c r="K56" s="14" t="s">
        <v>468</v>
      </c>
    </row>
    <row r="57" spans="1:11" ht="183.75" customHeight="1" x14ac:dyDescent="0.3">
      <c r="A57" s="35" t="s">
        <v>268</v>
      </c>
      <c r="B57" s="100"/>
      <c r="C57" s="100"/>
      <c r="D57" s="25" t="s">
        <v>342</v>
      </c>
      <c r="E57" s="116">
        <v>20</v>
      </c>
      <c r="F57" s="25" t="s">
        <v>2</v>
      </c>
      <c r="G57" s="103"/>
      <c r="H57" s="103"/>
      <c r="I57" s="104"/>
      <c r="J57" s="84" t="s">
        <v>468</v>
      </c>
      <c r="K57" s="56" t="s">
        <v>468</v>
      </c>
    </row>
    <row r="58" spans="1:11" ht="128.25" customHeight="1" x14ac:dyDescent="0.3">
      <c r="A58" s="35" t="s">
        <v>269</v>
      </c>
      <c r="B58" s="100"/>
      <c r="C58" s="100"/>
      <c r="D58" s="25" t="s">
        <v>343</v>
      </c>
      <c r="E58" s="116">
        <v>10</v>
      </c>
      <c r="F58" s="25" t="s">
        <v>2</v>
      </c>
      <c r="G58" s="103"/>
      <c r="H58" s="103"/>
      <c r="I58" s="104"/>
      <c r="J58" s="84" t="s">
        <v>468</v>
      </c>
      <c r="K58" s="14" t="s">
        <v>468</v>
      </c>
    </row>
    <row r="59" spans="1:11" ht="147" customHeight="1" x14ac:dyDescent="0.3">
      <c r="A59" s="35" t="s">
        <v>270</v>
      </c>
      <c r="B59" s="35"/>
      <c r="C59" s="35"/>
      <c r="D59" s="25" t="s">
        <v>344</v>
      </c>
      <c r="E59" s="79">
        <v>10</v>
      </c>
      <c r="F59" s="25" t="s">
        <v>2</v>
      </c>
      <c r="G59" s="91"/>
      <c r="H59" s="91"/>
      <c r="I59" s="43"/>
      <c r="J59" s="83" t="s">
        <v>468</v>
      </c>
      <c r="K59" s="14" t="s">
        <v>468</v>
      </c>
    </row>
    <row r="60" spans="1:11" ht="107.25" customHeight="1" x14ac:dyDescent="0.3">
      <c r="A60" s="35" t="s">
        <v>271</v>
      </c>
      <c r="B60" s="100"/>
      <c r="C60" s="100"/>
      <c r="D60" s="25" t="s">
        <v>345</v>
      </c>
      <c r="E60" s="116">
        <v>12</v>
      </c>
      <c r="F60" s="25" t="s">
        <v>2</v>
      </c>
      <c r="G60" s="103"/>
      <c r="H60" s="103"/>
      <c r="I60" s="104"/>
      <c r="J60" s="84" t="s">
        <v>468</v>
      </c>
      <c r="K60" s="14" t="s">
        <v>468</v>
      </c>
    </row>
    <row r="61" spans="1:11" ht="105.75" customHeight="1" x14ac:dyDescent="0.3">
      <c r="A61" s="35" t="s">
        <v>272</v>
      </c>
      <c r="B61" s="100"/>
      <c r="C61" s="100"/>
      <c r="D61" s="25" t="s">
        <v>346</v>
      </c>
      <c r="E61" s="116">
        <v>5</v>
      </c>
      <c r="F61" s="25" t="s">
        <v>2</v>
      </c>
      <c r="G61" s="103"/>
      <c r="H61" s="103"/>
      <c r="I61" s="104"/>
      <c r="J61" s="84" t="s">
        <v>468</v>
      </c>
      <c r="K61" s="14" t="s">
        <v>468</v>
      </c>
    </row>
    <row r="62" spans="1:11" ht="122.25" customHeight="1" x14ac:dyDescent="0.3">
      <c r="A62" s="35" t="s">
        <v>273</v>
      </c>
      <c r="B62" s="100"/>
      <c r="C62" s="100"/>
      <c r="D62" s="25" t="s">
        <v>347</v>
      </c>
      <c r="E62" s="116">
        <v>50</v>
      </c>
      <c r="F62" s="25" t="s">
        <v>2</v>
      </c>
      <c r="G62" s="103"/>
      <c r="H62" s="103"/>
      <c r="I62" s="104"/>
      <c r="J62" s="84" t="s">
        <v>468</v>
      </c>
      <c r="K62" s="14" t="s">
        <v>468</v>
      </c>
    </row>
    <row r="63" spans="1:11" ht="153" customHeight="1" x14ac:dyDescent="0.3">
      <c r="A63" s="35" t="s">
        <v>274</v>
      </c>
      <c r="B63" s="35"/>
      <c r="C63" s="35"/>
      <c r="D63" s="25" t="s">
        <v>348</v>
      </c>
      <c r="E63" s="79">
        <v>50</v>
      </c>
      <c r="F63" s="25" t="s">
        <v>2</v>
      </c>
      <c r="G63" s="91"/>
      <c r="H63" s="91"/>
      <c r="I63" s="43"/>
      <c r="J63" s="83" t="s">
        <v>468</v>
      </c>
      <c r="K63" s="14" t="s">
        <v>468</v>
      </c>
    </row>
    <row r="64" spans="1:11" ht="138.75" customHeight="1" x14ac:dyDescent="0.3">
      <c r="A64" s="35" t="s">
        <v>275</v>
      </c>
      <c r="B64" s="100"/>
      <c r="C64" s="100"/>
      <c r="D64" s="25" t="s">
        <v>349</v>
      </c>
      <c r="E64" s="116">
        <v>25</v>
      </c>
      <c r="F64" s="25" t="s">
        <v>2</v>
      </c>
      <c r="G64" s="103"/>
      <c r="H64" s="103"/>
      <c r="I64" s="104"/>
      <c r="J64" s="84" t="s">
        <v>468</v>
      </c>
      <c r="K64" s="56" t="s">
        <v>468</v>
      </c>
    </row>
    <row r="65" spans="1:11" ht="130.5" customHeight="1" x14ac:dyDescent="0.3">
      <c r="A65" s="35" t="s">
        <v>264</v>
      </c>
      <c r="B65" s="100"/>
      <c r="C65" s="100"/>
      <c r="D65" s="25" t="s">
        <v>350</v>
      </c>
      <c r="E65" s="116">
        <v>12</v>
      </c>
      <c r="F65" s="25" t="s">
        <v>2</v>
      </c>
      <c r="G65" s="103"/>
      <c r="H65" s="103"/>
      <c r="I65" s="104"/>
      <c r="J65" s="84" t="s">
        <v>468</v>
      </c>
      <c r="K65" s="14" t="s">
        <v>468</v>
      </c>
    </row>
    <row r="66" spans="1:11" ht="130.5" customHeight="1" x14ac:dyDescent="0.3">
      <c r="A66" s="35" t="s">
        <v>276</v>
      </c>
      <c r="B66" s="100"/>
      <c r="C66" s="100"/>
      <c r="D66" s="25" t="s">
        <v>351</v>
      </c>
      <c r="E66" s="116">
        <v>35</v>
      </c>
      <c r="F66" s="25" t="s">
        <v>2</v>
      </c>
      <c r="G66" s="103"/>
      <c r="H66" s="103"/>
      <c r="I66" s="104"/>
      <c r="J66" s="84" t="s">
        <v>468</v>
      </c>
      <c r="K66" s="56" t="s">
        <v>468</v>
      </c>
    </row>
    <row r="67" spans="1:11" ht="49.5" customHeight="1" x14ac:dyDescent="0.3">
      <c r="A67" s="35" t="s">
        <v>277</v>
      </c>
      <c r="B67" s="100"/>
      <c r="C67" s="100"/>
      <c r="D67" s="25" t="s">
        <v>352</v>
      </c>
      <c r="E67" s="116">
        <v>4</v>
      </c>
      <c r="F67" s="25" t="s">
        <v>2</v>
      </c>
      <c r="G67" s="103"/>
      <c r="H67" s="103"/>
      <c r="I67" s="104"/>
      <c r="J67" s="84" t="s">
        <v>468</v>
      </c>
      <c r="K67" s="14" t="s">
        <v>468</v>
      </c>
    </row>
    <row r="68" spans="1:11" ht="101.25" customHeight="1" x14ac:dyDescent="0.3">
      <c r="A68" s="35" t="s">
        <v>267</v>
      </c>
      <c r="B68" s="100"/>
      <c r="C68" s="100"/>
      <c r="D68" s="25" t="s">
        <v>353</v>
      </c>
      <c r="E68" s="116">
        <v>550</v>
      </c>
      <c r="F68" s="25" t="s">
        <v>2</v>
      </c>
      <c r="G68" s="103"/>
      <c r="H68" s="103"/>
      <c r="I68" s="104"/>
      <c r="J68" s="84" t="s">
        <v>468</v>
      </c>
      <c r="K68" s="14" t="s">
        <v>468</v>
      </c>
    </row>
    <row r="69" spans="1:11" ht="81.75" customHeight="1" x14ac:dyDescent="0.3">
      <c r="A69" s="35" t="s">
        <v>279</v>
      </c>
      <c r="B69" s="100"/>
      <c r="C69" s="100"/>
      <c r="D69" s="25" t="s">
        <v>354</v>
      </c>
      <c r="E69" s="116">
        <v>80</v>
      </c>
      <c r="F69" s="25" t="s">
        <v>2</v>
      </c>
      <c r="G69" s="103"/>
      <c r="H69" s="103"/>
      <c r="I69" s="104"/>
      <c r="J69" s="84" t="s">
        <v>468</v>
      </c>
      <c r="K69" s="14" t="s">
        <v>468</v>
      </c>
    </row>
    <row r="70" spans="1:11" ht="46.5" customHeight="1" x14ac:dyDescent="0.3">
      <c r="A70" s="35" t="s">
        <v>280</v>
      </c>
      <c r="B70" s="100"/>
      <c r="C70" s="100"/>
      <c r="D70" s="25" t="s">
        <v>355</v>
      </c>
      <c r="E70" s="116">
        <v>150</v>
      </c>
      <c r="F70" s="25" t="s">
        <v>2</v>
      </c>
      <c r="G70" s="103"/>
      <c r="H70" s="103"/>
      <c r="I70" s="104"/>
      <c r="J70" s="84" t="s">
        <v>468</v>
      </c>
      <c r="K70" s="14" t="s">
        <v>468</v>
      </c>
    </row>
    <row r="71" spans="1:11" ht="48" customHeight="1" x14ac:dyDescent="0.3">
      <c r="A71" s="35" t="s">
        <v>281</v>
      </c>
      <c r="B71" s="100"/>
      <c r="C71" s="100"/>
      <c r="D71" s="25" t="s">
        <v>486</v>
      </c>
      <c r="E71" s="116">
        <v>40</v>
      </c>
      <c r="F71" s="25" t="s">
        <v>2</v>
      </c>
      <c r="G71" s="103"/>
      <c r="H71" s="103"/>
      <c r="I71" s="104"/>
      <c r="J71" s="84" t="s">
        <v>468</v>
      </c>
      <c r="K71" s="14" t="s">
        <v>468</v>
      </c>
    </row>
    <row r="72" spans="1:11" ht="92.25" customHeight="1" x14ac:dyDescent="0.3">
      <c r="A72" s="35" t="s">
        <v>282</v>
      </c>
      <c r="B72" s="102"/>
      <c r="C72" s="102"/>
      <c r="D72" s="101" t="s">
        <v>490</v>
      </c>
      <c r="E72" s="118">
        <v>50</v>
      </c>
      <c r="F72" s="80" t="s">
        <v>2</v>
      </c>
      <c r="G72" s="105"/>
      <c r="H72" s="105"/>
      <c r="I72" s="106"/>
      <c r="J72" s="84" t="s">
        <v>468</v>
      </c>
      <c r="K72" s="14" t="s">
        <v>468</v>
      </c>
    </row>
    <row r="73" spans="1:11" ht="78.75" customHeight="1" x14ac:dyDescent="0.3">
      <c r="A73" s="35" t="s">
        <v>283</v>
      </c>
      <c r="B73" s="29"/>
      <c r="C73" s="29"/>
      <c r="D73" s="79" t="s">
        <v>487</v>
      </c>
      <c r="E73" s="116">
        <v>5</v>
      </c>
      <c r="F73" s="79" t="s">
        <v>278</v>
      </c>
      <c r="G73" s="105"/>
      <c r="H73" s="105"/>
      <c r="I73" s="106"/>
      <c r="J73" s="84" t="s">
        <v>468</v>
      </c>
      <c r="K73" s="14" t="s">
        <v>468</v>
      </c>
    </row>
    <row r="74" spans="1:11" ht="99" customHeight="1" x14ac:dyDescent="0.3">
      <c r="A74" s="35" t="s">
        <v>284</v>
      </c>
      <c r="B74" s="29"/>
      <c r="C74" s="29"/>
      <c r="D74" s="79" t="s">
        <v>488</v>
      </c>
      <c r="E74" s="116">
        <v>10</v>
      </c>
      <c r="F74" s="79" t="s">
        <v>2</v>
      </c>
      <c r="G74" s="105"/>
      <c r="H74" s="105"/>
      <c r="I74" s="106"/>
      <c r="J74" s="84" t="s">
        <v>468</v>
      </c>
      <c r="K74" s="14" t="s">
        <v>468</v>
      </c>
    </row>
    <row r="75" spans="1:11" x14ac:dyDescent="0.3">
      <c r="A75" s="35" t="s">
        <v>285</v>
      </c>
      <c r="B75" s="20"/>
      <c r="C75" s="20"/>
      <c r="D75" s="79" t="s">
        <v>489</v>
      </c>
      <c r="E75" s="79">
        <v>60</v>
      </c>
      <c r="F75" s="79" t="s">
        <v>2</v>
      </c>
      <c r="G75" s="92"/>
      <c r="H75" s="92"/>
      <c r="I75" s="47"/>
      <c r="J75" s="83" t="s">
        <v>468</v>
      </c>
      <c r="K75" s="14" t="s">
        <v>468</v>
      </c>
    </row>
    <row r="76" spans="1:11" ht="60" customHeight="1" x14ac:dyDescent="0.3">
      <c r="A76" s="35" t="s">
        <v>286</v>
      </c>
      <c r="B76" s="45"/>
      <c r="C76" s="45"/>
      <c r="D76" s="79" t="s">
        <v>492</v>
      </c>
      <c r="E76" s="79">
        <v>1</v>
      </c>
      <c r="F76" s="79" t="s">
        <v>2</v>
      </c>
      <c r="G76" s="92"/>
      <c r="H76" s="92"/>
      <c r="I76" s="47"/>
      <c r="J76" s="83" t="s">
        <v>468</v>
      </c>
      <c r="K76" s="14" t="s">
        <v>468</v>
      </c>
    </row>
    <row r="77" spans="1:11" ht="33" x14ac:dyDescent="0.3">
      <c r="A77" s="35" t="s">
        <v>287</v>
      </c>
      <c r="B77" s="45"/>
      <c r="C77" s="45"/>
      <c r="D77" s="79" t="s">
        <v>493</v>
      </c>
      <c r="E77" s="79">
        <v>2</v>
      </c>
      <c r="F77" s="79" t="s">
        <v>2</v>
      </c>
      <c r="G77" s="92"/>
      <c r="H77" s="92"/>
      <c r="I77" s="47"/>
      <c r="J77" s="83" t="s">
        <v>468</v>
      </c>
      <c r="K77" s="14" t="s">
        <v>468</v>
      </c>
    </row>
    <row r="78" spans="1:11" ht="39" customHeight="1" x14ac:dyDescent="0.3">
      <c r="A78" s="35" t="s">
        <v>288</v>
      </c>
      <c r="B78" s="45"/>
      <c r="C78" s="45"/>
      <c r="D78" s="79" t="s">
        <v>494</v>
      </c>
      <c r="E78" s="79">
        <v>20</v>
      </c>
      <c r="F78" s="79" t="s">
        <v>2</v>
      </c>
      <c r="G78" s="92"/>
      <c r="H78" s="92"/>
      <c r="I78" s="47"/>
      <c r="J78" s="83" t="s">
        <v>468</v>
      </c>
      <c r="K78" s="14" t="s">
        <v>468</v>
      </c>
    </row>
    <row r="79" spans="1:11" ht="60.75" customHeight="1" x14ac:dyDescent="0.3">
      <c r="A79" s="35" t="s">
        <v>290</v>
      </c>
      <c r="B79" s="45"/>
      <c r="C79" s="45"/>
      <c r="D79" s="79" t="s">
        <v>495</v>
      </c>
      <c r="E79" s="79">
        <v>1</v>
      </c>
      <c r="F79" s="79" t="s">
        <v>278</v>
      </c>
      <c r="G79" s="92"/>
      <c r="H79" s="92"/>
      <c r="I79" s="47"/>
      <c r="J79" s="83" t="s">
        <v>468</v>
      </c>
      <c r="K79" s="14" t="s">
        <v>468</v>
      </c>
    </row>
    <row r="80" spans="1:11" ht="57.75" customHeight="1" x14ac:dyDescent="0.3">
      <c r="A80" s="35" t="s">
        <v>291</v>
      </c>
      <c r="B80" s="45"/>
      <c r="C80" s="45"/>
      <c r="D80" s="79" t="s">
        <v>496</v>
      </c>
      <c r="E80" s="79">
        <v>1</v>
      </c>
      <c r="F80" s="79" t="s">
        <v>2</v>
      </c>
      <c r="G80" s="92"/>
      <c r="H80" s="92"/>
      <c r="I80" s="47"/>
      <c r="J80" s="83" t="s">
        <v>468</v>
      </c>
      <c r="K80" s="14" t="s">
        <v>468</v>
      </c>
    </row>
    <row r="81" spans="1:11" ht="48" customHeight="1" x14ac:dyDescent="0.3">
      <c r="A81" s="35" t="s">
        <v>376</v>
      </c>
      <c r="B81" s="45"/>
      <c r="C81" s="45"/>
      <c r="D81" s="79" t="s">
        <v>497</v>
      </c>
      <c r="E81" s="79">
        <v>1</v>
      </c>
      <c r="F81" s="79" t="s">
        <v>2</v>
      </c>
      <c r="G81" s="92"/>
      <c r="H81" s="92"/>
      <c r="I81" s="47"/>
      <c r="J81" s="83" t="s">
        <v>468</v>
      </c>
      <c r="K81" s="14" t="s">
        <v>468</v>
      </c>
    </row>
    <row r="82" spans="1:11" x14ac:dyDescent="0.3">
      <c r="A82" s="35" t="s">
        <v>377</v>
      </c>
      <c r="B82" s="45"/>
      <c r="C82" s="45"/>
      <c r="D82" s="79" t="s">
        <v>498</v>
      </c>
      <c r="E82" s="79">
        <v>10</v>
      </c>
      <c r="F82" s="79" t="s">
        <v>2</v>
      </c>
      <c r="G82" s="92"/>
      <c r="H82" s="92"/>
      <c r="I82" s="47"/>
      <c r="J82" s="83" t="s">
        <v>468</v>
      </c>
      <c r="K82" s="14" t="s">
        <v>468</v>
      </c>
    </row>
    <row r="83" spans="1:11" ht="128.25" customHeight="1" x14ac:dyDescent="0.3">
      <c r="A83" s="35" t="s">
        <v>378</v>
      </c>
      <c r="B83" s="45"/>
      <c r="C83" s="45"/>
      <c r="D83" s="79" t="s">
        <v>499</v>
      </c>
      <c r="E83" s="79">
        <v>15</v>
      </c>
      <c r="F83" s="79" t="s">
        <v>2</v>
      </c>
      <c r="G83" s="92"/>
      <c r="H83" s="92"/>
      <c r="I83" s="47"/>
      <c r="J83" s="83" t="s">
        <v>468</v>
      </c>
      <c r="K83" s="14" t="s">
        <v>468</v>
      </c>
    </row>
    <row r="84" spans="1:11" ht="76.5" customHeight="1" x14ac:dyDescent="0.3">
      <c r="A84" s="35" t="s">
        <v>379</v>
      </c>
      <c r="B84" s="45"/>
      <c r="C84" s="45"/>
      <c r="D84" s="79" t="s">
        <v>500</v>
      </c>
      <c r="E84" s="79">
        <v>12</v>
      </c>
      <c r="F84" s="79" t="s">
        <v>289</v>
      </c>
      <c r="G84" s="92"/>
      <c r="H84" s="92"/>
      <c r="I84" s="47"/>
      <c r="J84" s="83" t="s">
        <v>468</v>
      </c>
      <c r="K84" s="14" t="s">
        <v>468</v>
      </c>
    </row>
    <row r="85" spans="1:11" ht="87.75" customHeight="1" x14ac:dyDescent="0.3">
      <c r="A85" s="35" t="s">
        <v>380</v>
      </c>
      <c r="B85" s="45"/>
      <c r="C85" s="45"/>
      <c r="D85" s="79" t="s">
        <v>501</v>
      </c>
      <c r="E85" s="79">
        <v>6</v>
      </c>
      <c r="F85" s="79" t="s">
        <v>289</v>
      </c>
      <c r="G85" s="92"/>
      <c r="H85" s="92"/>
      <c r="I85" s="47"/>
      <c r="J85" s="83" t="s">
        <v>468</v>
      </c>
      <c r="K85" s="14" t="s">
        <v>468</v>
      </c>
    </row>
    <row r="86" spans="1:11" x14ac:dyDescent="0.3">
      <c r="A86" s="35" t="s">
        <v>381</v>
      </c>
      <c r="B86" s="20"/>
      <c r="C86" s="20"/>
      <c r="D86" s="79" t="s">
        <v>491</v>
      </c>
      <c r="E86" s="79">
        <v>10</v>
      </c>
      <c r="F86" s="79" t="s">
        <v>2</v>
      </c>
      <c r="G86" s="92"/>
      <c r="H86" s="92"/>
      <c r="I86" s="47"/>
      <c r="J86" s="83" t="s">
        <v>468</v>
      </c>
      <c r="K86" s="14" t="s">
        <v>468</v>
      </c>
    </row>
    <row r="87" spans="1:11" x14ac:dyDescent="0.25">
      <c r="A87" s="171" t="s">
        <v>250</v>
      </c>
      <c r="B87" s="172"/>
      <c r="C87" s="172"/>
      <c r="D87" s="172"/>
      <c r="E87" s="172"/>
      <c r="F87" s="172"/>
      <c r="G87" s="172"/>
      <c r="H87" s="41">
        <f>SUM(H5:H86)</f>
        <v>0</v>
      </c>
    </row>
    <row r="88" spans="1:11" x14ac:dyDescent="0.25">
      <c r="A88" s="46"/>
    </row>
    <row r="89" spans="1:11" ht="18" x14ac:dyDescent="0.25">
      <c r="A89" s="173" t="s">
        <v>514</v>
      </c>
      <c r="B89" s="174"/>
      <c r="C89" s="174"/>
      <c r="D89" s="174"/>
      <c r="E89" s="174"/>
      <c r="F89" s="174"/>
      <c r="G89" s="174"/>
      <c r="H89" s="174"/>
      <c r="I89" s="174"/>
      <c r="J89" s="174"/>
      <c r="K89" s="174"/>
    </row>
    <row r="90" spans="1:11" ht="18" x14ac:dyDescent="0.25">
      <c r="A90" s="168" t="s">
        <v>513</v>
      </c>
      <c r="B90" s="122"/>
      <c r="C90" s="122"/>
      <c r="D90" s="122"/>
      <c r="E90" s="122"/>
      <c r="F90" s="122"/>
      <c r="G90" s="122"/>
      <c r="H90" s="122"/>
      <c r="I90" s="122"/>
      <c r="J90" s="122"/>
      <c r="K90" s="122"/>
    </row>
    <row r="91" spans="1:11" ht="18" x14ac:dyDescent="0.25">
      <c r="A91" s="58"/>
      <c r="B91" s="58"/>
      <c r="C91" s="58"/>
      <c r="D91" s="58"/>
      <c r="E91" s="58"/>
      <c r="F91" s="58"/>
      <c r="G91" s="58"/>
      <c r="H91" s="58"/>
      <c r="I91" s="58"/>
      <c r="J91" s="58"/>
      <c r="K91" s="58"/>
    </row>
    <row r="92" spans="1:11" ht="69.75" customHeight="1" x14ac:dyDescent="0.25">
      <c r="A92" s="121" t="s">
        <v>515</v>
      </c>
      <c r="B92" s="121"/>
      <c r="C92" s="121"/>
      <c r="D92" s="121"/>
      <c r="E92" s="121"/>
      <c r="F92" s="121"/>
      <c r="G92" s="121"/>
      <c r="H92" s="121"/>
      <c r="I92" s="121"/>
      <c r="J92" s="121"/>
      <c r="K92" s="121"/>
    </row>
    <row r="93" spans="1:11" ht="249" customHeight="1" x14ac:dyDescent="0.25">
      <c r="A93" s="121" t="s">
        <v>516</v>
      </c>
      <c r="B93" s="121"/>
      <c r="C93" s="121"/>
      <c r="D93" s="121"/>
      <c r="E93" s="121"/>
      <c r="F93" s="121"/>
      <c r="G93" s="121"/>
      <c r="H93" s="121"/>
      <c r="I93" s="121"/>
      <c r="J93" s="121"/>
      <c r="K93" s="121"/>
    </row>
    <row r="94" spans="1:11" ht="18" x14ac:dyDescent="0.25">
      <c r="A94" s="74"/>
      <c r="B94" s="57"/>
      <c r="C94" s="57"/>
      <c r="D94" s="57"/>
      <c r="E94" s="85"/>
      <c r="F94" s="57"/>
      <c r="G94" s="94"/>
      <c r="H94" s="94"/>
      <c r="I94" s="57"/>
      <c r="J94" s="85"/>
      <c r="K94" s="57"/>
    </row>
    <row r="95" spans="1:11" ht="18" x14ac:dyDescent="0.25">
      <c r="A95" s="175" t="s">
        <v>517</v>
      </c>
      <c r="B95" s="121"/>
      <c r="C95" s="121"/>
      <c r="D95" s="121"/>
      <c r="E95" s="121"/>
      <c r="F95" s="121"/>
      <c r="G95" s="121"/>
      <c r="H95" s="121"/>
      <c r="I95" s="121"/>
      <c r="J95" s="121"/>
      <c r="K95" s="121"/>
    </row>
    <row r="96" spans="1:11" ht="18" x14ac:dyDescent="0.25">
      <c r="A96" s="120"/>
      <c r="B96" s="57"/>
      <c r="C96" s="57"/>
      <c r="D96" s="57"/>
      <c r="E96" s="57"/>
      <c r="F96" s="57"/>
      <c r="G96" s="57"/>
      <c r="H96" s="57"/>
      <c r="I96" s="57"/>
      <c r="J96" s="57"/>
      <c r="K96" s="57"/>
    </row>
    <row r="97" spans="1:11" ht="69.75" customHeight="1" x14ac:dyDescent="0.25">
      <c r="A97" s="163" t="s">
        <v>483</v>
      </c>
      <c r="B97" s="121"/>
      <c r="C97" s="121"/>
      <c r="D97" s="121"/>
      <c r="E97" s="121"/>
      <c r="F97" s="121"/>
      <c r="G97" s="121"/>
      <c r="H97" s="121"/>
      <c r="I97" s="121"/>
      <c r="J97" s="121"/>
      <c r="K97" s="121"/>
    </row>
    <row r="98" spans="1:11" x14ac:dyDescent="0.25">
      <c r="A98" s="75"/>
      <c r="E98" s="86"/>
      <c r="F98" s="59"/>
      <c r="H98" s="95"/>
    </row>
    <row r="99" spans="1:11" ht="48" customHeight="1" x14ac:dyDescent="0.25">
      <c r="A99" s="163" t="s">
        <v>465</v>
      </c>
      <c r="B99" s="121"/>
      <c r="C99" s="121"/>
      <c r="D99" s="121"/>
      <c r="E99" s="121"/>
      <c r="F99" s="121"/>
      <c r="G99" s="121"/>
      <c r="H99" s="121"/>
      <c r="I99" s="121"/>
      <c r="J99" s="121"/>
      <c r="K99" s="121"/>
    </row>
  </sheetData>
  <mergeCells count="9">
    <mergeCell ref="A2:K2"/>
    <mergeCell ref="A99:K99"/>
    <mergeCell ref="A87:G87"/>
    <mergeCell ref="A89:K89"/>
    <mergeCell ref="A97:K97"/>
    <mergeCell ref="A90:K90"/>
    <mergeCell ref="A93:K93"/>
    <mergeCell ref="A92:K92"/>
    <mergeCell ref="A95:K95"/>
  </mergeCells>
  <phoneticPr fontId="8" type="noConversion"/>
  <printOptions horizontalCentered="1"/>
  <pageMargins left="0.70866141732283472" right="0.70866141732283472" top="0.74803149606299213" bottom="0.74803149606299213" header="0.31496062992125984" footer="0.31496062992125984"/>
  <pageSetup paperSize="9" scale="56"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AE26-7789-4086-A908-6DD283FFA83F}">
  <sheetPr>
    <pageSetUpPr fitToPage="1"/>
  </sheetPr>
  <dimension ref="A2:K34"/>
  <sheetViews>
    <sheetView topLeftCell="A49" zoomScaleNormal="100" workbookViewId="0">
      <selection activeCell="A74" sqref="A74:L75"/>
    </sheetView>
  </sheetViews>
  <sheetFormatPr defaultRowHeight="15" x14ac:dyDescent="0.25"/>
  <cols>
    <col min="2" max="2" width="15.28515625" customWidth="1"/>
    <col min="3" max="3" width="14.28515625" customWidth="1"/>
    <col min="4" max="4" width="53.28515625" customWidth="1"/>
    <col min="5" max="5" width="9.42578125" customWidth="1"/>
    <col min="6" max="6" width="9.140625" style="99"/>
    <col min="7" max="7" width="12.7109375" customWidth="1"/>
    <col min="8" max="8" width="18" customWidth="1"/>
    <col min="9" max="9" width="5.85546875" customWidth="1"/>
    <col min="10" max="10" width="25.28515625" customWidth="1"/>
    <col min="11" max="11" width="35.140625" customWidth="1"/>
  </cols>
  <sheetData>
    <row r="2" spans="1:11" ht="53.25" customHeight="1" x14ac:dyDescent="0.25">
      <c r="A2" s="176" t="s">
        <v>375</v>
      </c>
      <c r="B2" s="176"/>
      <c r="C2" s="176"/>
      <c r="D2" s="176"/>
      <c r="E2" s="176"/>
      <c r="F2" s="176"/>
      <c r="G2" s="176"/>
      <c r="H2" s="176"/>
      <c r="I2" s="176"/>
      <c r="J2" s="176"/>
    </row>
    <row r="4" spans="1:11" ht="247.5" customHeight="1" x14ac:dyDescent="0.25">
      <c r="A4" s="10" t="s">
        <v>43</v>
      </c>
      <c r="B4" s="10" t="s">
        <v>248</v>
      </c>
      <c r="C4" s="10" t="s">
        <v>249</v>
      </c>
      <c r="D4" s="10" t="s">
        <v>46</v>
      </c>
      <c r="E4" s="82" t="s">
        <v>94</v>
      </c>
      <c r="F4" s="82" t="s">
        <v>509</v>
      </c>
      <c r="G4" s="10" t="s">
        <v>47</v>
      </c>
      <c r="H4" s="13" t="s">
        <v>51</v>
      </c>
      <c r="I4" s="10" t="s">
        <v>48</v>
      </c>
      <c r="J4" s="82" t="s">
        <v>469</v>
      </c>
      <c r="K4" s="10" t="s">
        <v>470</v>
      </c>
    </row>
    <row r="5" spans="1:11" ht="46.5" customHeight="1" x14ac:dyDescent="0.25">
      <c r="A5" s="107" t="s">
        <v>52</v>
      </c>
      <c r="B5" s="109"/>
      <c r="C5" s="109"/>
      <c r="D5" s="108" t="s">
        <v>357</v>
      </c>
      <c r="E5" s="118">
        <v>20</v>
      </c>
      <c r="F5" s="101" t="s">
        <v>2</v>
      </c>
      <c r="G5" s="56"/>
      <c r="H5" s="56"/>
      <c r="I5" s="56"/>
      <c r="J5" s="83" t="s">
        <v>504</v>
      </c>
      <c r="K5" s="14" t="s">
        <v>504</v>
      </c>
    </row>
    <row r="6" spans="1:11" ht="52.5" customHeight="1" x14ac:dyDescent="0.25">
      <c r="A6" s="107" t="s">
        <v>55</v>
      </c>
      <c r="B6" s="109"/>
      <c r="C6" s="109"/>
      <c r="D6" s="108" t="s">
        <v>358</v>
      </c>
      <c r="E6" s="118">
        <v>20</v>
      </c>
      <c r="F6" s="101" t="s">
        <v>2</v>
      </c>
      <c r="G6" s="56"/>
      <c r="H6" s="56"/>
      <c r="I6" s="56"/>
      <c r="J6" s="83" t="s">
        <v>504</v>
      </c>
      <c r="K6" s="14" t="s">
        <v>504</v>
      </c>
    </row>
    <row r="7" spans="1:11" ht="36.75" customHeight="1" x14ac:dyDescent="0.25">
      <c r="A7" s="107" t="s">
        <v>56</v>
      </c>
      <c r="B7" s="109"/>
      <c r="C7" s="109"/>
      <c r="D7" s="108" t="s">
        <v>359</v>
      </c>
      <c r="E7" s="118">
        <v>20</v>
      </c>
      <c r="F7" s="101" t="s">
        <v>2</v>
      </c>
      <c r="G7" s="56"/>
      <c r="H7" s="56"/>
      <c r="I7" s="56"/>
      <c r="J7" s="83" t="s">
        <v>504</v>
      </c>
      <c r="K7" s="14" t="s">
        <v>504</v>
      </c>
    </row>
    <row r="8" spans="1:11" ht="36.75" customHeight="1" x14ac:dyDescent="0.25">
      <c r="A8" s="107" t="s">
        <v>90</v>
      </c>
      <c r="B8" s="109"/>
      <c r="C8" s="109"/>
      <c r="D8" s="108" t="s">
        <v>360</v>
      </c>
      <c r="E8" s="118">
        <v>20</v>
      </c>
      <c r="F8" s="101" t="s">
        <v>2</v>
      </c>
      <c r="G8" s="56"/>
      <c r="H8" s="56"/>
      <c r="I8" s="56"/>
      <c r="J8" s="83" t="s">
        <v>504</v>
      </c>
      <c r="K8" s="14" t="s">
        <v>504</v>
      </c>
    </row>
    <row r="9" spans="1:11" ht="24" customHeight="1" x14ac:dyDescent="0.25">
      <c r="A9" s="107" t="s">
        <v>91</v>
      </c>
      <c r="B9" s="109"/>
      <c r="C9" s="109"/>
      <c r="D9" s="108" t="s">
        <v>361</v>
      </c>
      <c r="E9" s="118">
        <v>40</v>
      </c>
      <c r="F9" s="101" t="s">
        <v>2</v>
      </c>
      <c r="G9" s="56"/>
      <c r="H9" s="56"/>
      <c r="I9" s="56"/>
      <c r="J9" s="83" t="s">
        <v>504</v>
      </c>
      <c r="K9" s="14" t="s">
        <v>504</v>
      </c>
    </row>
    <row r="10" spans="1:11" ht="39.75" customHeight="1" x14ac:dyDescent="0.25">
      <c r="A10" s="107" t="s">
        <v>92</v>
      </c>
      <c r="B10" s="109"/>
      <c r="C10" s="109"/>
      <c r="D10" s="108" t="s">
        <v>362</v>
      </c>
      <c r="E10" s="118">
        <v>30</v>
      </c>
      <c r="F10" s="101" t="s">
        <v>2</v>
      </c>
      <c r="G10" s="56"/>
      <c r="H10" s="56"/>
      <c r="I10" s="56"/>
      <c r="J10" s="83" t="s">
        <v>504</v>
      </c>
      <c r="K10" s="14" t="s">
        <v>504</v>
      </c>
    </row>
    <row r="11" spans="1:11" ht="40.5" customHeight="1" x14ac:dyDescent="0.25">
      <c r="A11" s="107" t="s">
        <v>120</v>
      </c>
      <c r="B11" s="109"/>
      <c r="C11" s="109"/>
      <c r="D11" s="108" t="s">
        <v>363</v>
      </c>
      <c r="E11" s="118">
        <v>40</v>
      </c>
      <c r="F11" s="101" t="s">
        <v>2</v>
      </c>
      <c r="G11" s="56"/>
      <c r="H11" s="56"/>
      <c r="I11" s="56"/>
      <c r="J11" s="83" t="s">
        <v>504</v>
      </c>
      <c r="K11" s="14" t="s">
        <v>504</v>
      </c>
    </row>
    <row r="12" spans="1:11" ht="21" customHeight="1" x14ac:dyDescent="0.25">
      <c r="A12" s="107" t="s">
        <v>121</v>
      </c>
      <c r="B12" s="109"/>
      <c r="C12" s="109"/>
      <c r="D12" s="108" t="s">
        <v>364</v>
      </c>
      <c r="E12" s="118">
        <v>4</v>
      </c>
      <c r="F12" s="101" t="s">
        <v>2</v>
      </c>
      <c r="G12" s="56"/>
      <c r="H12" s="56"/>
      <c r="I12" s="56"/>
      <c r="J12" s="83" t="s">
        <v>504</v>
      </c>
      <c r="K12" s="14" t="s">
        <v>504</v>
      </c>
    </row>
    <row r="13" spans="1:11" ht="16.5" customHeight="1" x14ac:dyDescent="0.25">
      <c r="A13" s="107" t="s">
        <v>122</v>
      </c>
      <c r="B13" s="109"/>
      <c r="C13" s="109"/>
      <c r="D13" s="108" t="s">
        <v>365</v>
      </c>
      <c r="E13" s="118">
        <v>30</v>
      </c>
      <c r="F13" s="101" t="s">
        <v>2</v>
      </c>
      <c r="G13" s="56"/>
      <c r="H13" s="56"/>
      <c r="I13" s="56"/>
      <c r="J13" s="83" t="s">
        <v>504</v>
      </c>
      <c r="K13" s="14" t="s">
        <v>504</v>
      </c>
    </row>
    <row r="14" spans="1:11" ht="43.5" customHeight="1" x14ac:dyDescent="0.25">
      <c r="A14" s="107" t="s">
        <v>123</v>
      </c>
      <c r="B14" s="109"/>
      <c r="C14" s="109"/>
      <c r="D14" s="108" t="s">
        <v>366</v>
      </c>
      <c r="E14" s="118">
        <v>10</v>
      </c>
      <c r="F14" s="101" t="s">
        <v>2</v>
      </c>
      <c r="G14" s="56"/>
      <c r="H14" s="56"/>
      <c r="I14" s="56"/>
      <c r="J14" s="83" t="s">
        <v>504</v>
      </c>
      <c r="K14" s="14" t="s">
        <v>504</v>
      </c>
    </row>
    <row r="15" spans="1:11" ht="27" customHeight="1" x14ac:dyDescent="0.25">
      <c r="A15" s="107" t="s">
        <v>124</v>
      </c>
      <c r="B15" s="109"/>
      <c r="C15" s="109"/>
      <c r="D15" s="108" t="s">
        <v>367</v>
      </c>
      <c r="E15" s="118">
        <v>5</v>
      </c>
      <c r="F15" s="101" t="s">
        <v>2</v>
      </c>
      <c r="G15" s="56"/>
      <c r="H15" s="56"/>
      <c r="I15" s="56"/>
      <c r="J15" s="83" t="s">
        <v>504</v>
      </c>
      <c r="K15" s="14" t="s">
        <v>504</v>
      </c>
    </row>
    <row r="16" spans="1:11" ht="21.75" customHeight="1" x14ac:dyDescent="0.25">
      <c r="A16" s="107" t="s">
        <v>125</v>
      </c>
      <c r="B16" s="109"/>
      <c r="C16" s="109"/>
      <c r="D16" s="108" t="s">
        <v>368</v>
      </c>
      <c r="E16" s="118">
        <v>5</v>
      </c>
      <c r="F16" s="101" t="s">
        <v>2</v>
      </c>
      <c r="G16" s="56"/>
      <c r="H16" s="56"/>
      <c r="I16" s="56"/>
      <c r="J16" s="83" t="s">
        <v>504</v>
      </c>
      <c r="K16" s="14" t="s">
        <v>504</v>
      </c>
    </row>
    <row r="17" spans="1:11" ht="28.5" customHeight="1" x14ac:dyDescent="0.25">
      <c r="A17" s="107" t="s">
        <v>126</v>
      </c>
      <c r="B17" s="109"/>
      <c r="C17" s="109"/>
      <c r="D17" s="108" t="s">
        <v>369</v>
      </c>
      <c r="E17" s="118">
        <v>50</v>
      </c>
      <c r="F17" s="101" t="s">
        <v>2</v>
      </c>
      <c r="G17" s="56"/>
      <c r="H17" s="56"/>
      <c r="I17" s="56"/>
      <c r="J17" s="83" t="s">
        <v>504</v>
      </c>
      <c r="K17" s="14" t="s">
        <v>504</v>
      </c>
    </row>
    <row r="18" spans="1:11" ht="33.75" customHeight="1" x14ac:dyDescent="0.25">
      <c r="A18" s="107" t="s">
        <v>127</v>
      </c>
      <c r="B18" s="109"/>
      <c r="C18" s="109"/>
      <c r="D18" s="108" t="s">
        <v>505</v>
      </c>
      <c r="E18" s="118">
        <v>10</v>
      </c>
      <c r="F18" s="101" t="s">
        <v>2</v>
      </c>
      <c r="G18" s="56"/>
      <c r="H18" s="56"/>
      <c r="I18" s="56"/>
      <c r="J18" s="83" t="s">
        <v>504</v>
      </c>
      <c r="K18" s="14" t="s">
        <v>504</v>
      </c>
    </row>
    <row r="19" spans="1:11" ht="23.25" customHeight="1" x14ac:dyDescent="0.25">
      <c r="A19" s="107" t="s">
        <v>128</v>
      </c>
      <c r="B19" s="109"/>
      <c r="C19" s="109"/>
      <c r="D19" s="108" t="s">
        <v>370</v>
      </c>
      <c r="E19" s="118">
        <v>2000</v>
      </c>
      <c r="F19" s="101" t="s">
        <v>2</v>
      </c>
      <c r="G19" s="56"/>
      <c r="H19" s="56"/>
      <c r="I19" s="56"/>
      <c r="J19" s="83" t="s">
        <v>504</v>
      </c>
      <c r="K19" s="14" t="s">
        <v>504</v>
      </c>
    </row>
    <row r="20" spans="1:11" ht="23.25" customHeight="1" x14ac:dyDescent="0.25">
      <c r="A20" s="107" t="s">
        <v>129</v>
      </c>
      <c r="B20" s="109"/>
      <c r="C20" s="109"/>
      <c r="D20" s="108" t="s">
        <v>506</v>
      </c>
      <c r="E20" s="118">
        <v>1200</v>
      </c>
      <c r="F20" s="101" t="s">
        <v>2</v>
      </c>
      <c r="G20" s="56"/>
      <c r="H20" s="56"/>
      <c r="I20" s="56"/>
      <c r="J20" s="83" t="s">
        <v>504</v>
      </c>
      <c r="K20" s="14" t="s">
        <v>504</v>
      </c>
    </row>
    <row r="21" spans="1:11" ht="30" customHeight="1" x14ac:dyDescent="0.25">
      <c r="A21" s="107" t="s">
        <v>130</v>
      </c>
      <c r="B21" s="109"/>
      <c r="C21" s="109"/>
      <c r="D21" s="108" t="s">
        <v>371</v>
      </c>
      <c r="E21" s="118">
        <v>10</v>
      </c>
      <c r="F21" s="101" t="s">
        <v>2</v>
      </c>
      <c r="G21" s="56"/>
      <c r="H21" s="56"/>
      <c r="I21" s="56"/>
      <c r="J21" s="83" t="s">
        <v>504</v>
      </c>
      <c r="K21" s="14" t="s">
        <v>504</v>
      </c>
    </row>
    <row r="22" spans="1:11" ht="39" customHeight="1" x14ac:dyDescent="0.25">
      <c r="A22" s="107" t="s">
        <v>131</v>
      </c>
      <c r="B22" s="109"/>
      <c r="C22" s="109"/>
      <c r="D22" s="108" t="s">
        <v>372</v>
      </c>
      <c r="E22" s="118">
        <v>40</v>
      </c>
      <c r="F22" s="101" t="s">
        <v>2</v>
      </c>
      <c r="G22" s="56"/>
      <c r="H22" s="56"/>
      <c r="I22" s="56"/>
      <c r="J22" s="83" t="s">
        <v>504</v>
      </c>
      <c r="K22" s="14" t="s">
        <v>504</v>
      </c>
    </row>
    <row r="23" spans="1:11" ht="25.5" customHeight="1" x14ac:dyDescent="0.25">
      <c r="A23" s="107" t="s">
        <v>132</v>
      </c>
      <c r="B23" s="109"/>
      <c r="C23" s="109"/>
      <c r="D23" s="108" t="s">
        <v>373</v>
      </c>
      <c r="E23" s="118">
        <v>5</v>
      </c>
      <c r="F23" s="101" t="s">
        <v>2</v>
      </c>
      <c r="G23" s="56"/>
      <c r="H23" s="56"/>
      <c r="I23" s="56"/>
      <c r="J23" s="83" t="s">
        <v>504</v>
      </c>
      <c r="K23" s="14" t="s">
        <v>504</v>
      </c>
    </row>
    <row r="24" spans="1:11" ht="27" customHeight="1" x14ac:dyDescent="0.25">
      <c r="A24" s="107" t="s">
        <v>133</v>
      </c>
      <c r="B24" s="109"/>
      <c r="C24" s="109"/>
      <c r="D24" s="108" t="s">
        <v>374</v>
      </c>
      <c r="E24" s="118">
        <v>15</v>
      </c>
      <c r="F24" s="101" t="s">
        <v>2</v>
      </c>
      <c r="G24" s="56"/>
      <c r="H24" s="56"/>
      <c r="I24" s="56"/>
      <c r="J24" s="83" t="s">
        <v>504</v>
      </c>
      <c r="K24" s="14" t="s">
        <v>504</v>
      </c>
    </row>
    <row r="25" spans="1:11" ht="33" x14ac:dyDescent="0.25">
      <c r="A25" s="107" t="s">
        <v>134</v>
      </c>
      <c r="B25" s="44"/>
      <c r="C25" s="44"/>
      <c r="D25" s="80" t="s">
        <v>502</v>
      </c>
      <c r="E25" s="80">
        <v>10</v>
      </c>
      <c r="F25" s="101" t="s">
        <v>2</v>
      </c>
      <c r="G25" s="48"/>
      <c r="H25" s="48"/>
      <c r="I25" s="48"/>
      <c r="J25" s="83" t="s">
        <v>504</v>
      </c>
      <c r="K25" s="14" t="s">
        <v>504</v>
      </c>
    </row>
    <row r="26" spans="1:11" ht="33" x14ac:dyDescent="0.25">
      <c r="A26" s="107" t="s">
        <v>135</v>
      </c>
      <c r="B26" s="49"/>
      <c r="C26" s="49"/>
      <c r="D26" s="20" t="s">
        <v>503</v>
      </c>
      <c r="E26" s="81">
        <v>30</v>
      </c>
      <c r="F26" s="83" t="s">
        <v>2</v>
      </c>
      <c r="G26" s="48"/>
      <c r="H26" s="48"/>
      <c r="I26" s="48"/>
      <c r="J26" s="83" t="s">
        <v>504</v>
      </c>
      <c r="K26" s="14" t="s">
        <v>504</v>
      </c>
    </row>
    <row r="27" spans="1:11" ht="16.5" x14ac:dyDescent="0.3">
      <c r="A27" s="152" t="s">
        <v>507</v>
      </c>
      <c r="B27" s="152"/>
      <c r="C27" s="152"/>
      <c r="D27" s="152"/>
      <c r="E27" s="152"/>
      <c r="F27" s="152"/>
      <c r="G27" s="152"/>
      <c r="H27" s="110">
        <f>SUM(H5:H26)</f>
        <v>0</v>
      </c>
    </row>
    <row r="29" spans="1:11" ht="18" x14ac:dyDescent="0.25">
      <c r="A29" s="168" t="s">
        <v>514</v>
      </c>
      <c r="B29" s="122"/>
      <c r="C29" s="122"/>
      <c r="D29" s="122"/>
      <c r="E29" s="122"/>
      <c r="F29" s="122"/>
      <c r="G29" s="122"/>
      <c r="H29" s="122"/>
      <c r="I29" s="122"/>
      <c r="J29" s="122"/>
      <c r="K29" s="122"/>
    </row>
    <row r="30" spans="1:11" ht="18" x14ac:dyDescent="0.25">
      <c r="A30" s="168" t="s">
        <v>513</v>
      </c>
      <c r="B30" s="122"/>
      <c r="C30" s="122"/>
      <c r="D30" s="122"/>
      <c r="E30" s="122"/>
      <c r="F30" s="122"/>
      <c r="G30" s="122"/>
      <c r="H30" s="122"/>
      <c r="I30" s="122"/>
      <c r="J30" s="122"/>
      <c r="K30" s="122"/>
    </row>
    <row r="31" spans="1:11" ht="18" x14ac:dyDescent="0.25">
      <c r="A31" s="58"/>
      <c r="B31" s="58"/>
      <c r="C31" s="58"/>
      <c r="D31" s="58"/>
      <c r="E31" s="58"/>
      <c r="F31" s="58"/>
      <c r="G31" s="58"/>
      <c r="H31" s="58"/>
      <c r="I31" s="58"/>
      <c r="J31" s="58"/>
      <c r="K31" s="58"/>
    </row>
    <row r="32" spans="1:11" ht="71.25" customHeight="1" x14ac:dyDescent="0.25">
      <c r="A32" s="121" t="s">
        <v>518</v>
      </c>
      <c r="B32" s="121"/>
      <c r="C32" s="121"/>
      <c r="D32" s="121"/>
      <c r="E32" s="121"/>
      <c r="F32" s="121"/>
      <c r="G32" s="121"/>
      <c r="H32" s="121"/>
      <c r="I32" s="121"/>
      <c r="J32" s="121"/>
      <c r="K32" s="121"/>
    </row>
    <row r="33" spans="1:11" ht="278.25" customHeight="1" x14ac:dyDescent="0.25">
      <c r="A33" s="121" t="s">
        <v>516</v>
      </c>
      <c r="B33" s="121"/>
      <c r="C33" s="121"/>
      <c r="D33" s="121"/>
      <c r="E33" s="121"/>
      <c r="F33" s="121"/>
      <c r="G33" s="121"/>
      <c r="H33" s="121"/>
      <c r="I33" s="121"/>
      <c r="J33" s="121"/>
      <c r="K33" s="121"/>
    </row>
    <row r="34" spans="1:11" ht="28.5" customHeight="1" x14ac:dyDescent="0.25">
      <c r="A34" s="162" t="s">
        <v>482</v>
      </c>
      <c r="B34" s="162"/>
      <c r="C34" s="162"/>
      <c r="D34" s="162"/>
      <c r="E34" s="162"/>
      <c r="F34" s="162"/>
      <c r="G34" s="162"/>
      <c r="H34" s="162"/>
      <c r="I34" s="162"/>
      <c r="J34" s="162"/>
      <c r="K34" s="162"/>
    </row>
  </sheetData>
  <mergeCells count="7">
    <mergeCell ref="A30:K30"/>
    <mergeCell ref="A27:G27"/>
    <mergeCell ref="A29:K29"/>
    <mergeCell ref="A34:K34"/>
    <mergeCell ref="A2:J2"/>
    <mergeCell ref="A32:K32"/>
    <mergeCell ref="A33:K33"/>
  </mergeCells>
  <phoneticPr fontId="8" type="noConversion"/>
  <pageMargins left="0.70866141732283472" right="0.70866141732283472" top="0.74803149606299213" bottom="0.74803149606299213" header="0.31496062992125984" footer="0.31496062992125984"/>
  <pageSetup paperSize="9" scale="63"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164E-A8FF-4935-BA75-AE530BE9B483}">
  <sheetPr>
    <pageSetUpPr fitToPage="1"/>
  </sheetPr>
  <dimension ref="A3:L100"/>
  <sheetViews>
    <sheetView tabSelected="1" zoomScaleNormal="100" workbookViewId="0">
      <selection activeCell="N36" sqref="N36"/>
    </sheetView>
  </sheetViews>
  <sheetFormatPr defaultRowHeight="15" x14ac:dyDescent="0.25"/>
  <cols>
    <col min="2" max="2" width="12.85546875" customWidth="1"/>
    <col min="3" max="3" width="15" customWidth="1"/>
    <col min="4" max="4" width="85.7109375" style="1" customWidth="1"/>
    <col min="6" max="6" width="11.85546875" customWidth="1"/>
    <col min="7" max="7" width="13.7109375" customWidth="1"/>
    <col min="8" max="8" width="6.7109375" customWidth="1"/>
    <col min="9" max="9" width="25" customWidth="1"/>
    <col min="10" max="10" width="33.5703125" customWidth="1"/>
  </cols>
  <sheetData>
    <row r="3" spans="1:10" ht="18" x14ac:dyDescent="0.25">
      <c r="A3" s="122" t="s">
        <v>475</v>
      </c>
      <c r="B3" s="122"/>
      <c r="C3" s="122"/>
      <c r="D3" s="122"/>
      <c r="E3" s="122"/>
      <c r="F3" s="122"/>
      <c r="G3" s="122"/>
      <c r="H3" s="122"/>
      <c r="I3" s="122"/>
    </row>
    <row r="4" spans="1:10" x14ac:dyDescent="0.25">
      <c r="G4" s="12"/>
    </row>
    <row r="5" spans="1:10" ht="214.5" x14ac:dyDescent="0.25">
      <c r="A5" s="10" t="s">
        <v>382</v>
      </c>
      <c r="B5" s="10" t="s">
        <v>248</v>
      </c>
      <c r="C5" s="10" t="s">
        <v>249</v>
      </c>
      <c r="D5" s="42" t="s">
        <v>46</v>
      </c>
      <c r="E5" s="10" t="s">
        <v>383</v>
      </c>
      <c r="F5" s="10" t="s">
        <v>384</v>
      </c>
      <c r="G5" s="10" t="s">
        <v>385</v>
      </c>
      <c r="H5" s="10" t="s">
        <v>386</v>
      </c>
      <c r="I5" s="40" t="s">
        <v>469</v>
      </c>
      <c r="J5" s="10" t="s">
        <v>470</v>
      </c>
    </row>
    <row r="6" spans="1:10" ht="82.5" x14ac:dyDescent="0.25">
      <c r="A6" s="14" t="s">
        <v>52</v>
      </c>
      <c r="B6" s="35"/>
      <c r="C6" s="35"/>
      <c r="D6" s="35" t="s">
        <v>387</v>
      </c>
      <c r="E6" s="16">
        <v>3</v>
      </c>
      <c r="F6" s="51"/>
      <c r="G6" s="52"/>
      <c r="H6" s="52"/>
      <c r="I6" s="55" t="s">
        <v>251</v>
      </c>
      <c r="J6" s="56" t="s">
        <v>467</v>
      </c>
    </row>
    <row r="7" spans="1:10" ht="82.5" x14ac:dyDescent="0.25">
      <c r="A7" s="14" t="s">
        <v>55</v>
      </c>
      <c r="B7" s="35"/>
      <c r="C7" s="35"/>
      <c r="D7" s="35" t="s">
        <v>388</v>
      </c>
      <c r="E7" s="16">
        <v>3</v>
      </c>
      <c r="F7" s="51"/>
      <c r="G7" s="52"/>
      <c r="H7" s="52"/>
      <c r="I7" s="55" t="s">
        <v>251</v>
      </c>
      <c r="J7" s="56" t="s">
        <v>467</v>
      </c>
    </row>
    <row r="8" spans="1:10" ht="48" customHeight="1" x14ac:dyDescent="0.25">
      <c r="A8" s="14" t="s">
        <v>56</v>
      </c>
      <c r="B8" s="35"/>
      <c r="C8" s="35"/>
      <c r="D8" s="35" t="s">
        <v>389</v>
      </c>
      <c r="E8" s="16">
        <v>5</v>
      </c>
      <c r="F8" s="51"/>
      <c r="G8" s="52"/>
      <c r="H8" s="52"/>
      <c r="I8" s="55" t="s">
        <v>251</v>
      </c>
      <c r="J8" s="56" t="s">
        <v>467</v>
      </c>
    </row>
    <row r="9" spans="1:10" ht="48.75" customHeight="1" x14ac:dyDescent="0.25">
      <c r="A9" s="14" t="s">
        <v>90</v>
      </c>
      <c r="B9" s="35"/>
      <c r="C9" s="35"/>
      <c r="D9" s="35" t="s">
        <v>390</v>
      </c>
      <c r="E9" s="16">
        <v>5</v>
      </c>
      <c r="F9" s="51"/>
      <c r="G9" s="52"/>
      <c r="H9" s="52"/>
      <c r="I9" s="55" t="s">
        <v>251</v>
      </c>
      <c r="J9" s="56" t="s">
        <v>467</v>
      </c>
    </row>
    <row r="10" spans="1:10" ht="33" x14ac:dyDescent="0.25">
      <c r="A10" s="14" t="s">
        <v>91</v>
      </c>
      <c r="B10" s="14"/>
      <c r="C10" s="35"/>
      <c r="D10" s="35" t="s">
        <v>391</v>
      </c>
      <c r="E10" s="16">
        <v>10</v>
      </c>
      <c r="F10" s="51"/>
      <c r="G10" s="52"/>
      <c r="H10" s="52"/>
      <c r="I10" s="55" t="s">
        <v>251</v>
      </c>
      <c r="J10" s="56" t="s">
        <v>467</v>
      </c>
    </row>
    <row r="11" spans="1:10" ht="16.5" x14ac:dyDescent="0.25">
      <c r="A11" s="14" t="s">
        <v>92</v>
      </c>
      <c r="B11" s="14"/>
      <c r="C11" s="35"/>
      <c r="D11" s="35" t="s">
        <v>392</v>
      </c>
      <c r="E11" s="16">
        <v>5</v>
      </c>
      <c r="F11" s="51"/>
      <c r="G11" s="52"/>
      <c r="H11" s="52"/>
      <c r="I11" s="55" t="s">
        <v>251</v>
      </c>
      <c r="J11" s="56" t="s">
        <v>467</v>
      </c>
    </row>
    <row r="12" spans="1:10" ht="33" x14ac:dyDescent="0.25">
      <c r="A12" s="14" t="s">
        <v>120</v>
      </c>
      <c r="B12" s="14"/>
      <c r="C12" s="35"/>
      <c r="D12" s="35" t="s">
        <v>393</v>
      </c>
      <c r="E12" s="16">
        <v>3</v>
      </c>
      <c r="F12" s="51"/>
      <c r="G12" s="52"/>
      <c r="H12" s="52"/>
      <c r="I12" s="55" t="s">
        <v>251</v>
      </c>
      <c r="J12" s="56" t="s">
        <v>467</v>
      </c>
    </row>
    <row r="13" spans="1:10" ht="16.5" x14ac:dyDescent="0.25">
      <c r="A13" s="14" t="s">
        <v>121</v>
      </c>
      <c r="B13" s="35"/>
      <c r="C13" s="35"/>
      <c r="D13" s="35" t="s">
        <v>394</v>
      </c>
      <c r="E13" s="16">
        <v>90</v>
      </c>
      <c r="F13" s="51"/>
      <c r="G13" s="52"/>
      <c r="H13" s="52"/>
      <c r="I13" s="55" t="s">
        <v>251</v>
      </c>
      <c r="J13" s="56" t="s">
        <v>467</v>
      </c>
    </row>
    <row r="14" spans="1:10" ht="181.5" x14ac:dyDescent="0.25">
      <c r="A14" s="14" t="s">
        <v>122</v>
      </c>
      <c r="B14" s="14"/>
      <c r="C14" s="35"/>
      <c r="D14" s="35" t="s">
        <v>395</v>
      </c>
      <c r="E14" s="16">
        <v>30</v>
      </c>
      <c r="F14" s="51"/>
      <c r="G14" s="52"/>
      <c r="H14" s="52"/>
      <c r="I14" s="55" t="s">
        <v>251</v>
      </c>
      <c r="J14" s="56" t="s">
        <v>467</v>
      </c>
    </row>
    <row r="15" spans="1:10" ht="181.5" x14ac:dyDescent="0.25">
      <c r="A15" s="14" t="s">
        <v>123</v>
      </c>
      <c r="B15" s="14"/>
      <c r="C15" s="35"/>
      <c r="D15" s="35" t="s">
        <v>396</v>
      </c>
      <c r="E15" s="16">
        <v>50</v>
      </c>
      <c r="F15" s="51"/>
      <c r="G15" s="52"/>
      <c r="H15" s="52"/>
      <c r="I15" s="55" t="s">
        <v>251</v>
      </c>
      <c r="J15" s="56" t="s">
        <v>467</v>
      </c>
    </row>
    <row r="16" spans="1:10" ht="181.5" x14ac:dyDescent="0.25">
      <c r="A16" s="14" t="s">
        <v>124</v>
      </c>
      <c r="B16" s="14"/>
      <c r="C16" s="35"/>
      <c r="D16" s="35" t="s">
        <v>397</v>
      </c>
      <c r="E16" s="16">
        <v>10</v>
      </c>
      <c r="F16" s="51"/>
      <c r="G16" s="52"/>
      <c r="H16" s="52"/>
      <c r="I16" s="55" t="s">
        <v>251</v>
      </c>
      <c r="J16" s="56" t="s">
        <v>467</v>
      </c>
    </row>
    <row r="17" spans="1:10" ht="214.5" x14ac:dyDescent="0.25">
      <c r="A17" s="14" t="s">
        <v>125</v>
      </c>
      <c r="B17" s="14"/>
      <c r="C17" s="35"/>
      <c r="D17" s="35" t="s">
        <v>398</v>
      </c>
      <c r="E17" s="16">
        <v>10</v>
      </c>
      <c r="F17" s="51"/>
      <c r="G17" s="52"/>
      <c r="H17" s="52"/>
      <c r="I17" s="55" t="s">
        <v>251</v>
      </c>
      <c r="J17" s="56" t="s">
        <v>467</v>
      </c>
    </row>
    <row r="18" spans="1:10" ht="231" x14ac:dyDescent="0.25">
      <c r="A18" s="14" t="s">
        <v>126</v>
      </c>
      <c r="B18" s="35"/>
      <c r="C18" s="35"/>
      <c r="D18" s="35" t="s">
        <v>399</v>
      </c>
      <c r="E18" s="16">
        <v>15</v>
      </c>
      <c r="F18" s="51"/>
      <c r="G18" s="52"/>
      <c r="H18" s="52"/>
      <c r="I18" s="55" t="s">
        <v>251</v>
      </c>
      <c r="J18" s="56" t="s">
        <v>467</v>
      </c>
    </row>
    <row r="19" spans="1:10" ht="49.5" x14ac:dyDescent="0.25">
      <c r="A19" s="14" t="s">
        <v>127</v>
      </c>
      <c r="B19" s="35"/>
      <c r="C19" s="35"/>
      <c r="D19" s="35" t="s">
        <v>400</v>
      </c>
      <c r="E19" s="16">
        <v>10</v>
      </c>
      <c r="F19" s="51"/>
      <c r="G19" s="52"/>
      <c r="H19" s="52"/>
      <c r="I19" s="55" t="s">
        <v>251</v>
      </c>
      <c r="J19" s="56" t="s">
        <v>467</v>
      </c>
    </row>
    <row r="20" spans="1:10" ht="82.5" x14ac:dyDescent="0.25">
      <c r="A20" s="14" t="s">
        <v>128</v>
      </c>
      <c r="B20" s="35"/>
      <c r="C20" s="35"/>
      <c r="D20" s="35" t="s">
        <v>401</v>
      </c>
      <c r="E20" s="16">
        <v>30</v>
      </c>
      <c r="F20" s="51"/>
      <c r="G20" s="52"/>
      <c r="H20" s="52"/>
      <c r="I20" s="55" t="s">
        <v>251</v>
      </c>
      <c r="J20" s="56" t="s">
        <v>467</v>
      </c>
    </row>
    <row r="21" spans="1:10" ht="132" x14ac:dyDescent="0.25">
      <c r="A21" s="14" t="s">
        <v>129</v>
      </c>
      <c r="B21" s="35"/>
      <c r="C21" s="35"/>
      <c r="D21" s="35" t="s">
        <v>402</v>
      </c>
      <c r="E21" s="16">
        <v>10</v>
      </c>
      <c r="F21" s="51"/>
      <c r="G21" s="52"/>
      <c r="H21" s="52"/>
      <c r="I21" s="55" t="s">
        <v>251</v>
      </c>
      <c r="J21" s="56" t="s">
        <v>467</v>
      </c>
    </row>
    <row r="22" spans="1:10" ht="148.5" x14ac:dyDescent="0.25">
      <c r="A22" s="14" t="s">
        <v>130</v>
      </c>
      <c r="B22" s="35"/>
      <c r="C22" s="35"/>
      <c r="D22" s="35" t="s">
        <v>403</v>
      </c>
      <c r="E22" s="16">
        <v>50</v>
      </c>
      <c r="F22" s="51"/>
      <c r="G22" s="52"/>
      <c r="H22" s="52"/>
      <c r="I22" s="55" t="s">
        <v>251</v>
      </c>
      <c r="J22" s="56" t="s">
        <v>467</v>
      </c>
    </row>
    <row r="23" spans="1:10" ht="181.5" x14ac:dyDescent="0.25">
      <c r="A23" s="14" t="s">
        <v>131</v>
      </c>
      <c r="B23" s="35"/>
      <c r="C23" s="35"/>
      <c r="D23" s="35" t="s">
        <v>404</v>
      </c>
      <c r="E23" s="16">
        <v>15</v>
      </c>
      <c r="F23" s="51"/>
      <c r="G23" s="52"/>
      <c r="H23" s="52"/>
      <c r="I23" s="55" t="s">
        <v>251</v>
      </c>
      <c r="J23" s="56" t="s">
        <v>467</v>
      </c>
    </row>
    <row r="24" spans="1:10" ht="33" x14ac:dyDescent="0.25">
      <c r="A24" s="14" t="s">
        <v>132</v>
      </c>
      <c r="B24" s="35"/>
      <c r="C24" s="35"/>
      <c r="D24" s="35" t="s">
        <v>405</v>
      </c>
      <c r="E24" s="16">
        <v>5</v>
      </c>
      <c r="F24" s="51"/>
      <c r="G24" s="52"/>
      <c r="H24" s="52"/>
      <c r="I24" s="55" t="s">
        <v>251</v>
      </c>
      <c r="J24" s="56" t="s">
        <v>467</v>
      </c>
    </row>
    <row r="25" spans="1:10" ht="82.5" x14ac:dyDescent="0.25">
      <c r="A25" s="14" t="s">
        <v>133</v>
      </c>
      <c r="B25" s="35"/>
      <c r="C25" s="35"/>
      <c r="D25" s="35" t="s">
        <v>406</v>
      </c>
      <c r="E25" s="16">
        <v>20</v>
      </c>
      <c r="F25" s="51"/>
      <c r="G25" s="52"/>
      <c r="H25" s="52"/>
      <c r="I25" s="55" t="s">
        <v>251</v>
      </c>
      <c r="J25" s="56" t="s">
        <v>467</v>
      </c>
    </row>
    <row r="26" spans="1:10" ht="82.5" x14ac:dyDescent="0.25">
      <c r="A26" s="14" t="s">
        <v>134</v>
      </c>
      <c r="B26" s="35"/>
      <c r="C26" s="35"/>
      <c r="D26" s="35" t="s">
        <v>407</v>
      </c>
      <c r="E26" s="16">
        <v>50</v>
      </c>
      <c r="F26" s="51"/>
      <c r="G26" s="52"/>
      <c r="H26" s="52"/>
      <c r="I26" s="55" t="s">
        <v>251</v>
      </c>
      <c r="J26" s="56" t="s">
        <v>467</v>
      </c>
    </row>
    <row r="27" spans="1:10" ht="16.5" x14ac:dyDescent="0.25">
      <c r="A27" s="14" t="s">
        <v>135</v>
      </c>
      <c r="B27" s="35"/>
      <c r="C27" s="35"/>
      <c r="D27" s="35" t="s">
        <v>408</v>
      </c>
      <c r="E27" s="16">
        <v>5</v>
      </c>
      <c r="F27" s="51"/>
      <c r="G27" s="52"/>
      <c r="H27" s="52"/>
      <c r="I27" s="55" t="s">
        <v>251</v>
      </c>
      <c r="J27" s="56" t="s">
        <v>467</v>
      </c>
    </row>
    <row r="28" spans="1:10" ht="16.5" x14ac:dyDescent="0.25">
      <c r="A28" s="14" t="s">
        <v>136</v>
      </c>
      <c r="B28" s="35"/>
      <c r="C28" s="35"/>
      <c r="D28" s="35" t="s">
        <v>408</v>
      </c>
      <c r="E28" s="16">
        <v>5</v>
      </c>
      <c r="F28" s="51"/>
      <c r="G28" s="52"/>
      <c r="H28" s="52"/>
      <c r="I28" s="55" t="s">
        <v>251</v>
      </c>
      <c r="J28" s="56" t="s">
        <v>467</v>
      </c>
    </row>
    <row r="29" spans="1:10" ht="82.5" x14ac:dyDescent="0.25">
      <c r="A29" s="14" t="s">
        <v>137</v>
      </c>
      <c r="B29" s="35"/>
      <c r="C29" s="35"/>
      <c r="D29" s="35" t="s">
        <v>409</v>
      </c>
      <c r="E29" s="16">
        <v>110</v>
      </c>
      <c r="F29" s="51"/>
      <c r="G29" s="52"/>
      <c r="H29" s="52"/>
      <c r="I29" s="55" t="s">
        <v>251</v>
      </c>
      <c r="J29" s="56" t="s">
        <v>467</v>
      </c>
    </row>
    <row r="30" spans="1:10" ht="99" x14ac:dyDescent="0.25">
      <c r="A30" s="14" t="s">
        <v>138</v>
      </c>
      <c r="B30" s="35"/>
      <c r="C30" s="35"/>
      <c r="D30" s="35" t="s">
        <v>410</v>
      </c>
      <c r="E30" s="16">
        <v>30</v>
      </c>
      <c r="F30" s="51"/>
      <c r="G30" s="52"/>
      <c r="H30" s="52"/>
      <c r="I30" s="55" t="s">
        <v>251</v>
      </c>
      <c r="J30" s="56" t="s">
        <v>467</v>
      </c>
    </row>
    <row r="31" spans="1:10" ht="82.5" x14ac:dyDescent="0.25">
      <c r="A31" s="14" t="s">
        <v>139</v>
      </c>
      <c r="B31" s="35"/>
      <c r="C31" s="35"/>
      <c r="D31" s="35" t="s">
        <v>411</v>
      </c>
      <c r="E31" s="16">
        <v>100</v>
      </c>
      <c r="F31" s="51"/>
      <c r="G31" s="52"/>
      <c r="H31" s="52"/>
      <c r="I31" s="55" t="s">
        <v>251</v>
      </c>
      <c r="J31" s="56" t="s">
        <v>467</v>
      </c>
    </row>
    <row r="32" spans="1:10" s="99" customFormat="1" ht="99" x14ac:dyDescent="0.25">
      <c r="A32" s="14" t="s">
        <v>193</v>
      </c>
      <c r="B32" s="20"/>
      <c r="C32" s="20"/>
      <c r="D32" s="20" t="s">
        <v>412</v>
      </c>
      <c r="E32" s="81">
        <v>20</v>
      </c>
      <c r="F32" s="97"/>
      <c r="G32" s="98"/>
      <c r="H32" s="98"/>
      <c r="I32" s="29" t="s">
        <v>251</v>
      </c>
      <c r="J32" s="84" t="s">
        <v>467</v>
      </c>
    </row>
    <row r="33" spans="1:10" ht="49.5" x14ac:dyDescent="0.25">
      <c r="A33" s="14" t="s">
        <v>195</v>
      </c>
      <c r="B33" s="35"/>
      <c r="C33" s="35"/>
      <c r="D33" s="35" t="s">
        <v>413</v>
      </c>
      <c r="E33" s="16">
        <v>20</v>
      </c>
      <c r="F33" s="51"/>
      <c r="G33" s="52"/>
      <c r="H33" s="52"/>
      <c r="I33" s="55" t="s">
        <v>251</v>
      </c>
      <c r="J33" s="56" t="s">
        <v>467</v>
      </c>
    </row>
    <row r="34" spans="1:10" ht="82.5" x14ac:dyDescent="0.25">
      <c r="A34" s="14" t="s">
        <v>197</v>
      </c>
      <c r="B34" s="35"/>
      <c r="C34" s="35"/>
      <c r="D34" s="35" t="s">
        <v>414</v>
      </c>
      <c r="E34" s="16">
        <v>10</v>
      </c>
      <c r="F34" s="51"/>
      <c r="G34" s="52"/>
      <c r="H34" s="52"/>
      <c r="I34" s="55" t="s">
        <v>251</v>
      </c>
      <c r="J34" s="56" t="s">
        <v>467</v>
      </c>
    </row>
    <row r="35" spans="1:10" ht="66" x14ac:dyDescent="0.25">
      <c r="A35" s="14" t="s">
        <v>199</v>
      </c>
      <c r="B35" s="35"/>
      <c r="C35" s="35"/>
      <c r="D35" s="35" t="s">
        <v>415</v>
      </c>
      <c r="E35" s="16">
        <v>15</v>
      </c>
      <c r="F35" s="51"/>
      <c r="G35" s="52"/>
      <c r="H35" s="52"/>
      <c r="I35" s="55" t="s">
        <v>251</v>
      </c>
      <c r="J35" s="56" t="s">
        <v>467</v>
      </c>
    </row>
    <row r="36" spans="1:10" ht="99" x14ac:dyDescent="0.25">
      <c r="A36" s="14" t="s">
        <v>201</v>
      </c>
      <c r="B36" s="35"/>
      <c r="C36" s="35"/>
      <c r="D36" s="35" t="s">
        <v>416</v>
      </c>
      <c r="E36" s="16">
        <v>100</v>
      </c>
      <c r="F36" s="51"/>
      <c r="G36" s="52"/>
      <c r="H36" s="52"/>
      <c r="I36" s="55" t="s">
        <v>251</v>
      </c>
      <c r="J36" s="56" t="s">
        <v>467</v>
      </c>
    </row>
    <row r="37" spans="1:10" ht="49.5" x14ac:dyDescent="0.25">
      <c r="A37" s="14" t="s">
        <v>203</v>
      </c>
      <c r="B37" s="35"/>
      <c r="C37" s="35"/>
      <c r="D37" s="35" t="s">
        <v>417</v>
      </c>
      <c r="E37" s="16">
        <v>10</v>
      </c>
      <c r="F37" s="51"/>
      <c r="G37" s="52"/>
      <c r="H37" s="52"/>
      <c r="I37" s="55" t="s">
        <v>251</v>
      </c>
      <c r="J37" s="56" t="s">
        <v>467</v>
      </c>
    </row>
    <row r="38" spans="1:10" ht="49.5" x14ac:dyDescent="0.25">
      <c r="A38" s="14" t="s">
        <v>205</v>
      </c>
      <c r="B38" s="35"/>
      <c r="C38" s="35"/>
      <c r="D38" s="35" t="s">
        <v>418</v>
      </c>
      <c r="E38" s="16">
        <v>10</v>
      </c>
      <c r="F38" s="51"/>
      <c r="G38" s="52"/>
      <c r="H38" s="52"/>
      <c r="I38" s="55" t="s">
        <v>251</v>
      </c>
      <c r="J38" s="56" t="s">
        <v>467</v>
      </c>
    </row>
    <row r="39" spans="1:10" ht="33" x14ac:dyDescent="0.25">
      <c r="A39" s="14" t="s">
        <v>207</v>
      </c>
      <c r="B39" s="35"/>
      <c r="C39" s="35"/>
      <c r="D39" s="35" t="s">
        <v>419</v>
      </c>
      <c r="E39" s="16">
        <v>2</v>
      </c>
      <c r="F39" s="51"/>
      <c r="G39" s="52"/>
      <c r="H39" s="52"/>
      <c r="I39" s="55" t="s">
        <v>251</v>
      </c>
      <c r="J39" s="56" t="s">
        <v>467</v>
      </c>
    </row>
    <row r="40" spans="1:10" ht="49.5" x14ac:dyDescent="0.25">
      <c r="A40" s="14" t="s">
        <v>209</v>
      </c>
      <c r="B40" s="35"/>
      <c r="C40" s="35"/>
      <c r="D40" s="35" t="s">
        <v>420</v>
      </c>
      <c r="E40" s="16">
        <v>2</v>
      </c>
      <c r="F40" s="51"/>
      <c r="G40" s="52"/>
      <c r="H40" s="52"/>
      <c r="I40" s="55" t="s">
        <v>251</v>
      </c>
      <c r="J40" s="56" t="s">
        <v>467</v>
      </c>
    </row>
    <row r="41" spans="1:10" ht="16.5" x14ac:dyDescent="0.25">
      <c r="A41" s="14" t="s">
        <v>211</v>
      </c>
      <c r="B41" s="35"/>
      <c r="C41" s="35"/>
      <c r="D41" s="35" t="s">
        <v>421</v>
      </c>
      <c r="E41" s="16">
        <v>2</v>
      </c>
      <c r="F41" s="51"/>
      <c r="G41" s="52"/>
      <c r="H41" s="52"/>
      <c r="I41" s="55" t="s">
        <v>251</v>
      </c>
      <c r="J41" s="56" t="s">
        <v>467</v>
      </c>
    </row>
    <row r="42" spans="1:10" ht="33" x14ac:dyDescent="0.25">
      <c r="A42" s="14" t="s">
        <v>213</v>
      </c>
      <c r="B42" s="35"/>
      <c r="C42" s="35"/>
      <c r="D42" s="35" t="s">
        <v>422</v>
      </c>
      <c r="E42" s="16">
        <v>2</v>
      </c>
      <c r="F42" s="51"/>
      <c r="G42" s="52"/>
      <c r="H42" s="52"/>
      <c r="I42" s="55" t="s">
        <v>251</v>
      </c>
      <c r="J42" s="56" t="s">
        <v>467</v>
      </c>
    </row>
    <row r="43" spans="1:10" ht="49.5" x14ac:dyDescent="0.25">
      <c r="A43" s="14" t="s">
        <v>215</v>
      </c>
      <c r="B43" s="35"/>
      <c r="C43" s="35"/>
      <c r="D43" s="35" t="s">
        <v>423</v>
      </c>
      <c r="E43" s="16">
        <v>10</v>
      </c>
      <c r="F43" s="51"/>
      <c r="G43" s="52"/>
      <c r="H43" s="52"/>
      <c r="I43" s="55" t="s">
        <v>251</v>
      </c>
      <c r="J43" s="56" t="s">
        <v>467</v>
      </c>
    </row>
    <row r="44" spans="1:10" ht="49.5" x14ac:dyDescent="0.25">
      <c r="A44" s="14" t="s">
        <v>252</v>
      </c>
      <c r="B44" s="35"/>
      <c r="C44" s="35"/>
      <c r="D44" s="35" t="s">
        <v>424</v>
      </c>
      <c r="E44" s="16">
        <v>10</v>
      </c>
      <c r="F44" s="51"/>
      <c r="G44" s="52"/>
      <c r="H44" s="52"/>
      <c r="I44" s="55" t="s">
        <v>251</v>
      </c>
      <c r="J44" s="56" t="s">
        <v>467</v>
      </c>
    </row>
    <row r="45" spans="1:10" ht="49.5" x14ac:dyDescent="0.25">
      <c r="A45" s="14" t="s">
        <v>253</v>
      </c>
      <c r="B45" s="35"/>
      <c r="C45" s="35"/>
      <c r="D45" s="35" t="s">
        <v>425</v>
      </c>
      <c r="E45" s="16">
        <v>10</v>
      </c>
      <c r="F45" s="51"/>
      <c r="G45" s="52"/>
      <c r="H45" s="52"/>
      <c r="I45" s="55" t="s">
        <v>251</v>
      </c>
      <c r="J45" s="56" t="s">
        <v>467</v>
      </c>
    </row>
    <row r="46" spans="1:10" ht="82.5" x14ac:dyDescent="0.25">
      <c r="A46" s="14" t="s">
        <v>255</v>
      </c>
      <c r="B46" s="35"/>
      <c r="C46" s="35"/>
      <c r="D46" s="35" t="s">
        <v>426</v>
      </c>
      <c r="E46" s="16">
        <v>10</v>
      </c>
      <c r="F46" s="51"/>
      <c r="G46" s="52"/>
      <c r="H46" s="52"/>
      <c r="I46" s="55" t="s">
        <v>251</v>
      </c>
      <c r="J46" s="56" t="s">
        <v>467</v>
      </c>
    </row>
    <row r="47" spans="1:10" ht="49.5" x14ac:dyDescent="0.25">
      <c r="A47" s="14" t="s">
        <v>256</v>
      </c>
      <c r="B47" s="35"/>
      <c r="C47" s="35"/>
      <c r="D47" s="35" t="s">
        <v>427</v>
      </c>
      <c r="E47" s="16">
        <v>10</v>
      </c>
      <c r="F47" s="51"/>
      <c r="G47" s="52"/>
      <c r="H47" s="52"/>
      <c r="I47" s="55" t="s">
        <v>251</v>
      </c>
      <c r="J47" s="56" t="s">
        <v>467</v>
      </c>
    </row>
    <row r="48" spans="1:10" ht="49.5" x14ac:dyDescent="0.25">
      <c r="A48" s="14" t="s">
        <v>257</v>
      </c>
      <c r="B48" s="35"/>
      <c r="C48" s="35"/>
      <c r="D48" s="35" t="s">
        <v>428</v>
      </c>
      <c r="E48" s="16">
        <v>10</v>
      </c>
      <c r="F48" s="51"/>
      <c r="G48" s="52"/>
      <c r="H48" s="52"/>
      <c r="I48" s="55" t="s">
        <v>251</v>
      </c>
      <c r="J48" s="56" t="s">
        <v>467</v>
      </c>
    </row>
    <row r="49" spans="1:10" ht="49.5" x14ac:dyDescent="0.25">
      <c r="A49" s="14" t="s">
        <v>258</v>
      </c>
      <c r="B49" s="35"/>
      <c r="C49" s="35"/>
      <c r="D49" s="35" t="s">
        <v>428</v>
      </c>
      <c r="E49" s="16">
        <v>10</v>
      </c>
      <c r="F49" s="51"/>
      <c r="G49" s="52"/>
      <c r="H49" s="52"/>
      <c r="I49" s="55" t="s">
        <v>251</v>
      </c>
      <c r="J49" s="56" t="s">
        <v>467</v>
      </c>
    </row>
    <row r="50" spans="1:10" ht="33" x14ac:dyDescent="0.25">
      <c r="A50" s="14" t="s">
        <v>259</v>
      </c>
      <c r="B50" s="35"/>
      <c r="C50" s="35"/>
      <c r="D50" s="35" t="s">
        <v>429</v>
      </c>
      <c r="E50" s="16">
        <v>4</v>
      </c>
      <c r="F50" s="51"/>
      <c r="G50" s="52"/>
      <c r="H50" s="52"/>
      <c r="I50" s="55" t="s">
        <v>251</v>
      </c>
      <c r="J50" s="56" t="s">
        <v>467</v>
      </c>
    </row>
    <row r="51" spans="1:10" ht="33" x14ac:dyDescent="0.25">
      <c r="A51" s="14" t="s">
        <v>260</v>
      </c>
      <c r="B51" s="35"/>
      <c r="C51" s="35"/>
      <c r="D51" s="35" t="s">
        <v>430</v>
      </c>
      <c r="E51" s="16">
        <v>4</v>
      </c>
      <c r="F51" s="51"/>
      <c r="G51" s="52"/>
      <c r="H51" s="52"/>
      <c r="I51" s="55" t="s">
        <v>251</v>
      </c>
      <c r="J51" s="56" t="s">
        <v>467</v>
      </c>
    </row>
    <row r="52" spans="1:10" ht="16.5" x14ac:dyDescent="0.25">
      <c r="A52" s="14" t="s">
        <v>261</v>
      </c>
      <c r="B52" s="35"/>
      <c r="C52" s="35"/>
      <c r="D52" s="35" t="s">
        <v>431</v>
      </c>
      <c r="E52" s="16">
        <v>5</v>
      </c>
      <c r="F52" s="51"/>
      <c r="G52" s="52"/>
      <c r="H52" s="52"/>
      <c r="I52" s="55" t="s">
        <v>251</v>
      </c>
      <c r="J52" s="56" t="s">
        <v>467</v>
      </c>
    </row>
    <row r="53" spans="1:10" ht="99" x14ac:dyDescent="0.25">
      <c r="A53" s="14" t="s">
        <v>262</v>
      </c>
      <c r="B53" s="35"/>
      <c r="C53" s="35"/>
      <c r="D53" s="35" t="s">
        <v>432</v>
      </c>
      <c r="E53" s="16">
        <v>15</v>
      </c>
      <c r="F53" s="51"/>
      <c r="G53" s="52"/>
      <c r="H53" s="52"/>
      <c r="I53" s="55" t="s">
        <v>251</v>
      </c>
      <c r="J53" s="56" t="s">
        <v>467</v>
      </c>
    </row>
    <row r="54" spans="1:10" ht="49.5" x14ac:dyDescent="0.25">
      <c r="A54" s="14" t="s">
        <v>263</v>
      </c>
      <c r="B54" s="35"/>
      <c r="C54" s="35"/>
      <c r="D54" s="35" t="s">
        <v>433</v>
      </c>
      <c r="E54" s="16">
        <v>10</v>
      </c>
      <c r="F54" s="51"/>
      <c r="G54" s="52"/>
      <c r="H54" s="52"/>
      <c r="I54" s="55" t="s">
        <v>251</v>
      </c>
      <c r="J54" s="56" t="s">
        <v>467</v>
      </c>
    </row>
    <row r="55" spans="1:10" ht="66" x14ac:dyDescent="0.25">
      <c r="A55" s="14" t="s">
        <v>265</v>
      </c>
      <c r="B55" s="35"/>
      <c r="C55" s="35"/>
      <c r="D55" s="35" t="s">
        <v>434</v>
      </c>
      <c r="E55" s="16">
        <v>10</v>
      </c>
      <c r="F55" s="51"/>
      <c r="G55" s="52"/>
      <c r="H55" s="52"/>
      <c r="I55" s="55" t="s">
        <v>251</v>
      </c>
      <c r="J55" s="56" t="s">
        <v>467</v>
      </c>
    </row>
    <row r="56" spans="1:10" ht="99" x14ac:dyDescent="0.25">
      <c r="A56" s="14" t="s">
        <v>266</v>
      </c>
      <c r="B56" s="35"/>
      <c r="C56" s="35"/>
      <c r="D56" s="35" t="s">
        <v>435</v>
      </c>
      <c r="E56" s="16">
        <v>10</v>
      </c>
      <c r="F56" s="51"/>
      <c r="G56" s="52"/>
      <c r="H56" s="52"/>
      <c r="I56" s="55" t="s">
        <v>251</v>
      </c>
      <c r="J56" s="56" t="s">
        <v>467</v>
      </c>
    </row>
    <row r="57" spans="1:10" ht="82.5" x14ac:dyDescent="0.25">
      <c r="A57" s="14" t="s">
        <v>254</v>
      </c>
      <c r="B57" s="35"/>
      <c r="C57" s="35"/>
      <c r="D57" s="35" t="s">
        <v>436</v>
      </c>
      <c r="E57" s="16">
        <v>10</v>
      </c>
      <c r="F57" s="51"/>
      <c r="G57" s="52"/>
      <c r="H57" s="52"/>
      <c r="I57" s="55" t="s">
        <v>251</v>
      </c>
      <c r="J57" s="56" t="s">
        <v>467</v>
      </c>
    </row>
    <row r="58" spans="1:10" ht="49.5" x14ac:dyDescent="0.25">
      <c r="A58" s="14" t="s">
        <v>268</v>
      </c>
      <c r="B58" s="35"/>
      <c r="C58" s="35"/>
      <c r="D58" s="35" t="s">
        <v>437</v>
      </c>
      <c r="E58" s="16">
        <v>15</v>
      </c>
      <c r="F58" s="51"/>
      <c r="G58" s="52"/>
      <c r="H58" s="52"/>
      <c r="I58" s="55" t="s">
        <v>251</v>
      </c>
      <c r="J58" s="56" t="s">
        <v>467</v>
      </c>
    </row>
    <row r="59" spans="1:10" ht="49.5" x14ac:dyDescent="0.25">
      <c r="A59" s="14" t="s">
        <v>269</v>
      </c>
      <c r="B59" s="35"/>
      <c r="C59" s="35"/>
      <c r="D59" s="35" t="s">
        <v>438</v>
      </c>
      <c r="E59" s="16">
        <v>5</v>
      </c>
      <c r="F59" s="51"/>
      <c r="G59" s="52"/>
      <c r="H59" s="52"/>
      <c r="I59" s="55" t="s">
        <v>251</v>
      </c>
      <c r="J59" s="56" t="s">
        <v>467</v>
      </c>
    </row>
    <row r="60" spans="1:10" ht="132" x14ac:dyDescent="0.25">
      <c r="A60" s="14" t="s">
        <v>270</v>
      </c>
      <c r="B60" s="35"/>
      <c r="C60" s="35"/>
      <c r="D60" s="35" t="s">
        <v>439</v>
      </c>
      <c r="E60" s="16">
        <v>40</v>
      </c>
      <c r="F60" s="51"/>
      <c r="G60" s="52"/>
      <c r="H60" s="52"/>
      <c r="I60" s="55" t="s">
        <v>251</v>
      </c>
      <c r="J60" s="56" t="s">
        <v>467</v>
      </c>
    </row>
    <row r="61" spans="1:10" ht="99" x14ac:dyDescent="0.25">
      <c r="A61" s="14" t="s">
        <v>271</v>
      </c>
      <c r="B61" s="35"/>
      <c r="C61" s="35"/>
      <c r="D61" s="35" t="s">
        <v>440</v>
      </c>
      <c r="E61" s="16">
        <v>40</v>
      </c>
      <c r="F61" s="51"/>
      <c r="G61" s="52"/>
      <c r="H61" s="52"/>
      <c r="I61" s="55" t="s">
        <v>251</v>
      </c>
      <c r="J61" s="56" t="s">
        <v>467</v>
      </c>
    </row>
    <row r="62" spans="1:10" ht="66" x14ac:dyDescent="0.25">
      <c r="A62" s="14" t="s">
        <v>272</v>
      </c>
      <c r="B62" s="35"/>
      <c r="C62" s="35"/>
      <c r="D62" s="35" t="s">
        <v>441</v>
      </c>
      <c r="E62" s="16">
        <v>30</v>
      </c>
      <c r="F62" s="51"/>
      <c r="G62" s="52"/>
      <c r="H62" s="52"/>
      <c r="I62" s="55" t="s">
        <v>251</v>
      </c>
      <c r="J62" s="56" t="s">
        <v>467</v>
      </c>
    </row>
    <row r="63" spans="1:10" ht="33" x14ac:dyDescent="0.25">
      <c r="A63" s="14" t="s">
        <v>273</v>
      </c>
      <c r="B63" s="35"/>
      <c r="C63" s="35"/>
      <c r="D63" s="35" t="s">
        <v>442</v>
      </c>
      <c r="E63" s="16">
        <v>5</v>
      </c>
      <c r="F63" s="51"/>
      <c r="G63" s="52"/>
      <c r="H63" s="52"/>
      <c r="I63" s="55" t="s">
        <v>251</v>
      </c>
      <c r="J63" s="56" t="s">
        <v>467</v>
      </c>
    </row>
    <row r="64" spans="1:10" ht="49.5" x14ac:dyDescent="0.25">
      <c r="A64" s="14" t="s">
        <v>274</v>
      </c>
      <c r="B64" s="14"/>
      <c r="C64" s="35"/>
      <c r="D64" s="35" t="s">
        <v>443</v>
      </c>
      <c r="E64" s="16">
        <v>1</v>
      </c>
      <c r="F64" s="51"/>
      <c r="G64" s="52"/>
      <c r="H64" s="52"/>
      <c r="I64" s="55" t="s">
        <v>251</v>
      </c>
      <c r="J64" s="56" t="s">
        <v>467</v>
      </c>
    </row>
    <row r="65" spans="1:10" ht="231" x14ac:dyDescent="0.25">
      <c r="A65" s="14" t="s">
        <v>275</v>
      </c>
      <c r="B65" s="35"/>
      <c r="C65" s="35"/>
      <c r="D65" s="35" t="s">
        <v>444</v>
      </c>
      <c r="E65" s="16">
        <v>150</v>
      </c>
      <c r="F65" s="51"/>
      <c r="G65" s="52"/>
      <c r="H65" s="52"/>
      <c r="I65" s="55" t="s">
        <v>251</v>
      </c>
      <c r="J65" s="56" t="s">
        <v>467</v>
      </c>
    </row>
    <row r="66" spans="1:10" ht="115.5" x14ac:dyDescent="0.25">
      <c r="A66" s="14" t="s">
        <v>264</v>
      </c>
      <c r="B66" s="35"/>
      <c r="C66" s="35"/>
      <c r="D66" s="35" t="s">
        <v>445</v>
      </c>
      <c r="E66" s="16">
        <v>20</v>
      </c>
      <c r="F66" s="51"/>
      <c r="G66" s="52"/>
      <c r="H66" s="52"/>
      <c r="I66" s="55" t="s">
        <v>251</v>
      </c>
      <c r="J66" s="56" t="s">
        <v>467</v>
      </c>
    </row>
    <row r="67" spans="1:10" ht="49.5" x14ac:dyDescent="0.25">
      <c r="A67" s="14" t="s">
        <v>276</v>
      </c>
      <c r="B67" s="35"/>
      <c r="C67" s="35"/>
      <c r="D67" s="35" t="s">
        <v>446</v>
      </c>
      <c r="E67" s="16">
        <v>40</v>
      </c>
      <c r="F67" s="51"/>
      <c r="G67" s="52"/>
      <c r="H67" s="52"/>
      <c r="I67" s="55" t="s">
        <v>251</v>
      </c>
      <c r="J67" s="56" t="s">
        <v>467</v>
      </c>
    </row>
    <row r="68" spans="1:10" ht="49.5" x14ac:dyDescent="0.25">
      <c r="A68" s="14" t="s">
        <v>277</v>
      </c>
      <c r="B68" s="35"/>
      <c r="C68" s="35"/>
      <c r="D68" s="35" t="s">
        <v>447</v>
      </c>
      <c r="E68" s="16">
        <v>90</v>
      </c>
      <c r="F68" s="51"/>
      <c r="G68" s="52"/>
      <c r="H68" s="52"/>
      <c r="I68" s="55" t="s">
        <v>251</v>
      </c>
      <c r="J68" s="56" t="s">
        <v>467</v>
      </c>
    </row>
    <row r="69" spans="1:10" ht="49.5" x14ac:dyDescent="0.25">
      <c r="A69" s="14" t="s">
        <v>267</v>
      </c>
      <c r="B69" s="35"/>
      <c r="C69" s="35"/>
      <c r="D69" s="35" t="s">
        <v>448</v>
      </c>
      <c r="E69" s="16">
        <v>100</v>
      </c>
      <c r="F69" s="51"/>
      <c r="G69" s="52"/>
      <c r="H69" s="52"/>
      <c r="I69" s="55" t="s">
        <v>251</v>
      </c>
      <c r="J69" s="56" t="s">
        <v>467</v>
      </c>
    </row>
    <row r="70" spans="1:10" ht="49.5" x14ac:dyDescent="0.25">
      <c r="A70" s="14" t="s">
        <v>279</v>
      </c>
      <c r="B70" s="35"/>
      <c r="C70" s="35"/>
      <c r="D70" s="35" t="s">
        <v>449</v>
      </c>
      <c r="E70" s="16">
        <v>30</v>
      </c>
      <c r="F70" s="51"/>
      <c r="G70" s="52"/>
      <c r="H70" s="52"/>
      <c r="I70" s="55" t="s">
        <v>251</v>
      </c>
      <c r="J70" s="56" t="s">
        <v>467</v>
      </c>
    </row>
    <row r="71" spans="1:10" ht="49.5" x14ac:dyDescent="0.25">
      <c r="A71" s="14" t="s">
        <v>280</v>
      </c>
      <c r="B71" s="35"/>
      <c r="C71" s="35"/>
      <c r="D71" s="35" t="s">
        <v>450</v>
      </c>
      <c r="E71" s="16">
        <v>30</v>
      </c>
      <c r="F71" s="51"/>
      <c r="G71" s="52"/>
      <c r="H71" s="52"/>
      <c r="I71" s="55" t="s">
        <v>251</v>
      </c>
      <c r="J71" s="56" t="s">
        <v>467</v>
      </c>
    </row>
    <row r="72" spans="1:10" ht="49.5" x14ac:dyDescent="0.25">
      <c r="A72" s="14" t="s">
        <v>281</v>
      </c>
      <c r="B72" s="35"/>
      <c r="C72" s="35"/>
      <c r="D72" s="35" t="s">
        <v>451</v>
      </c>
      <c r="E72" s="16">
        <v>30</v>
      </c>
      <c r="F72" s="51"/>
      <c r="G72" s="52"/>
      <c r="H72" s="52"/>
      <c r="I72" s="55" t="s">
        <v>251</v>
      </c>
      <c r="J72" s="56" t="s">
        <v>467</v>
      </c>
    </row>
    <row r="73" spans="1:10" ht="33" x14ac:dyDescent="0.25">
      <c r="A73" s="14" t="s">
        <v>282</v>
      </c>
      <c r="B73" s="35"/>
      <c r="C73" s="35"/>
      <c r="D73" s="35" t="s">
        <v>452</v>
      </c>
      <c r="E73" s="16">
        <v>24</v>
      </c>
      <c r="F73" s="51"/>
      <c r="G73" s="52"/>
      <c r="H73" s="52"/>
      <c r="I73" s="55" t="s">
        <v>251</v>
      </c>
      <c r="J73" s="56" t="s">
        <v>467</v>
      </c>
    </row>
    <row r="74" spans="1:10" ht="16.5" x14ac:dyDescent="0.25">
      <c r="A74" s="14" t="s">
        <v>283</v>
      </c>
      <c r="B74" s="35"/>
      <c r="C74" s="35"/>
      <c r="D74" s="35" t="s">
        <v>453</v>
      </c>
      <c r="E74" s="16">
        <v>24</v>
      </c>
      <c r="F74" s="51"/>
      <c r="G74" s="52"/>
      <c r="H74" s="52"/>
      <c r="I74" s="55" t="s">
        <v>251</v>
      </c>
      <c r="J74" s="56" t="s">
        <v>467</v>
      </c>
    </row>
    <row r="75" spans="1:10" ht="16.5" x14ac:dyDescent="0.25">
      <c r="A75" s="14" t="s">
        <v>284</v>
      </c>
      <c r="B75" s="35"/>
      <c r="C75" s="35"/>
      <c r="D75" s="35" t="s">
        <v>454</v>
      </c>
      <c r="E75" s="16">
        <v>24</v>
      </c>
      <c r="F75" s="51"/>
      <c r="G75" s="52"/>
      <c r="H75" s="52"/>
      <c r="I75" s="55" t="s">
        <v>251</v>
      </c>
      <c r="J75" s="56" t="s">
        <v>467</v>
      </c>
    </row>
    <row r="76" spans="1:10" ht="49.5" x14ac:dyDescent="0.25">
      <c r="A76" s="14" t="s">
        <v>285</v>
      </c>
      <c r="B76" s="35"/>
      <c r="C76" s="35"/>
      <c r="D76" s="35" t="s">
        <v>455</v>
      </c>
      <c r="E76" s="16">
        <v>30</v>
      </c>
      <c r="F76" s="51"/>
      <c r="G76" s="52"/>
      <c r="H76" s="52"/>
      <c r="I76" s="55" t="s">
        <v>251</v>
      </c>
      <c r="J76" s="56" t="s">
        <v>467</v>
      </c>
    </row>
    <row r="77" spans="1:10" ht="99" x14ac:dyDescent="0.25">
      <c r="A77" s="14" t="s">
        <v>286</v>
      </c>
      <c r="B77" s="35"/>
      <c r="C77" s="35"/>
      <c r="D77" s="35" t="s">
        <v>456</v>
      </c>
      <c r="E77" s="16">
        <v>10</v>
      </c>
      <c r="F77" s="51"/>
      <c r="G77" s="52"/>
      <c r="H77" s="52"/>
      <c r="I77" s="55" t="s">
        <v>251</v>
      </c>
      <c r="J77" s="56" t="s">
        <v>467</v>
      </c>
    </row>
    <row r="78" spans="1:10" ht="82.5" x14ac:dyDescent="0.25">
      <c r="A78" s="14" t="s">
        <v>287</v>
      </c>
      <c r="B78" s="35"/>
      <c r="C78" s="35"/>
      <c r="D78" s="35" t="s">
        <v>457</v>
      </c>
      <c r="E78" s="16">
        <v>5</v>
      </c>
      <c r="F78" s="51"/>
      <c r="G78" s="52"/>
      <c r="H78" s="52"/>
      <c r="I78" s="55" t="s">
        <v>251</v>
      </c>
      <c r="J78" s="56" t="s">
        <v>467</v>
      </c>
    </row>
    <row r="79" spans="1:10" ht="82.5" x14ac:dyDescent="0.25">
      <c r="A79" s="14" t="s">
        <v>288</v>
      </c>
      <c r="B79" s="35"/>
      <c r="C79" s="35"/>
      <c r="D79" s="35" t="s">
        <v>458</v>
      </c>
      <c r="E79" s="16">
        <v>15</v>
      </c>
      <c r="F79" s="51"/>
      <c r="G79" s="52"/>
      <c r="H79" s="52"/>
      <c r="I79" s="55" t="s">
        <v>251</v>
      </c>
      <c r="J79" s="56" t="s">
        <v>467</v>
      </c>
    </row>
    <row r="80" spans="1:10" ht="16.5" x14ac:dyDescent="0.25">
      <c r="A80" s="14" t="s">
        <v>290</v>
      </c>
      <c r="B80" s="35"/>
      <c r="C80" s="35"/>
      <c r="D80" s="35" t="s">
        <v>459</v>
      </c>
      <c r="E80" s="16">
        <v>24</v>
      </c>
      <c r="F80" s="51"/>
      <c r="G80" s="52"/>
      <c r="H80" s="52"/>
      <c r="I80" s="55" t="s">
        <v>251</v>
      </c>
      <c r="J80" s="56" t="s">
        <v>467</v>
      </c>
    </row>
    <row r="81" spans="1:12" ht="33" x14ac:dyDescent="0.25">
      <c r="A81" s="14" t="s">
        <v>291</v>
      </c>
      <c r="B81" s="35"/>
      <c r="C81" s="35"/>
      <c r="D81" s="35" t="s">
        <v>460</v>
      </c>
      <c r="E81" s="16">
        <v>10</v>
      </c>
      <c r="F81" s="51"/>
      <c r="G81" s="52"/>
      <c r="H81" s="52"/>
      <c r="I81" s="55" t="s">
        <v>251</v>
      </c>
      <c r="J81" s="56" t="s">
        <v>467</v>
      </c>
    </row>
    <row r="82" spans="1:12" ht="33" x14ac:dyDescent="0.25">
      <c r="A82" s="14" t="s">
        <v>376</v>
      </c>
      <c r="B82" s="35"/>
      <c r="C82" s="35"/>
      <c r="D82" s="35" t="s">
        <v>461</v>
      </c>
      <c r="E82" s="16">
        <v>10</v>
      </c>
      <c r="F82" s="51"/>
      <c r="G82" s="52"/>
      <c r="H82" s="52"/>
      <c r="I82" s="55" t="s">
        <v>251</v>
      </c>
      <c r="J82" s="56" t="s">
        <v>467</v>
      </c>
    </row>
    <row r="83" spans="1:12" ht="33" x14ac:dyDescent="0.25">
      <c r="A83" s="14" t="s">
        <v>377</v>
      </c>
      <c r="B83" s="35"/>
      <c r="C83" s="35"/>
      <c r="D83" s="35" t="s">
        <v>462</v>
      </c>
      <c r="E83" s="16">
        <v>1</v>
      </c>
      <c r="F83" s="51"/>
      <c r="G83" s="52"/>
      <c r="H83" s="52"/>
      <c r="I83" s="55" t="s">
        <v>251</v>
      </c>
      <c r="J83" s="56" t="s">
        <v>467</v>
      </c>
    </row>
    <row r="84" spans="1:12" ht="33" x14ac:dyDescent="0.25">
      <c r="A84" s="14" t="s">
        <v>378</v>
      </c>
      <c r="B84" s="35"/>
      <c r="C84" s="35"/>
      <c r="D84" s="35" t="s">
        <v>463</v>
      </c>
      <c r="E84" s="16">
        <v>1</v>
      </c>
      <c r="F84" s="51"/>
      <c r="G84" s="52"/>
      <c r="H84" s="52"/>
      <c r="I84" s="55" t="s">
        <v>251</v>
      </c>
      <c r="J84" s="56" t="s">
        <v>467</v>
      </c>
    </row>
    <row r="85" spans="1:12" ht="33.75" thickBot="1" x14ac:dyDescent="0.3">
      <c r="A85" s="14" t="s">
        <v>379</v>
      </c>
      <c r="B85" s="35"/>
      <c r="C85" s="35"/>
      <c r="D85" s="35" t="s">
        <v>464</v>
      </c>
      <c r="E85" s="16">
        <v>40</v>
      </c>
      <c r="F85" s="51"/>
      <c r="G85" s="53"/>
      <c r="H85" s="52"/>
      <c r="I85" s="2" t="s">
        <v>251</v>
      </c>
      <c r="J85" s="14" t="s">
        <v>467</v>
      </c>
    </row>
    <row r="86" spans="1:12" ht="17.25" thickBot="1" x14ac:dyDescent="0.3">
      <c r="A86" s="152" t="s">
        <v>250</v>
      </c>
      <c r="B86" s="152"/>
      <c r="C86" s="152"/>
      <c r="D86" s="152"/>
      <c r="E86" s="152"/>
      <c r="F86" s="152"/>
      <c r="G86" s="54"/>
    </row>
    <row r="87" spans="1:12" x14ac:dyDescent="0.25">
      <c r="G87" s="12"/>
    </row>
    <row r="88" spans="1:12" ht="15.75" x14ac:dyDescent="0.25">
      <c r="A88" s="178"/>
      <c r="B88" s="178"/>
      <c r="C88" s="178"/>
      <c r="D88" s="178"/>
      <c r="E88" s="178"/>
      <c r="F88" s="178"/>
      <c r="G88" s="178"/>
      <c r="H88" s="178"/>
      <c r="I88" s="178"/>
    </row>
    <row r="89" spans="1:12" ht="18" x14ac:dyDescent="0.25">
      <c r="A89" s="122" t="s">
        <v>514</v>
      </c>
      <c r="B89" s="122"/>
      <c r="C89" s="122"/>
      <c r="D89" s="122"/>
      <c r="E89" s="122"/>
      <c r="F89" s="122"/>
      <c r="G89" s="122"/>
      <c r="H89" s="122"/>
      <c r="I89" s="122"/>
      <c r="J89" s="122"/>
      <c r="K89" s="122"/>
    </row>
    <row r="90" spans="1:12" ht="18" x14ac:dyDescent="0.25">
      <c r="A90" s="122" t="s">
        <v>513</v>
      </c>
      <c r="B90" s="122"/>
      <c r="C90" s="122"/>
      <c r="D90" s="122"/>
      <c r="E90" s="122"/>
      <c r="F90" s="122"/>
      <c r="G90" s="122"/>
      <c r="H90" s="122"/>
      <c r="I90" s="122"/>
      <c r="J90" s="122"/>
      <c r="K90" s="122"/>
      <c r="L90" s="122"/>
    </row>
    <row r="91" spans="1:12" ht="18" x14ac:dyDescent="0.25">
      <c r="A91" s="58"/>
      <c r="B91" s="58"/>
      <c r="C91" s="58"/>
      <c r="D91" s="58"/>
      <c r="E91" s="58"/>
      <c r="F91" s="58"/>
      <c r="G91" s="58"/>
      <c r="H91" s="58"/>
      <c r="I91" s="58"/>
      <c r="J91" s="58"/>
      <c r="K91" s="58"/>
      <c r="L91" s="58"/>
    </row>
    <row r="92" spans="1:12" ht="79.5" customHeight="1" x14ac:dyDescent="0.25">
      <c r="A92" s="121" t="s">
        <v>515</v>
      </c>
      <c r="B92" s="121"/>
      <c r="C92" s="121"/>
      <c r="D92" s="121"/>
      <c r="E92" s="121"/>
      <c r="F92" s="121"/>
      <c r="G92" s="121"/>
      <c r="H92" s="121"/>
      <c r="I92" s="121"/>
      <c r="J92" s="121"/>
      <c r="K92" s="63"/>
      <c r="L92" s="58"/>
    </row>
    <row r="93" spans="1:12" ht="231" customHeight="1" x14ac:dyDescent="0.25">
      <c r="A93" s="121" t="s">
        <v>516</v>
      </c>
      <c r="B93" s="121"/>
      <c r="C93" s="121"/>
      <c r="D93" s="121"/>
      <c r="E93" s="121"/>
      <c r="F93" s="121"/>
      <c r="G93" s="121"/>
      <c r="H93" s="121"/>
      <c r="I93" s="121"/>
      <c r="J93" s="121"/>
      <c r="K93" s="63"/>
      <c r="L93" s="39"/>
    </row>
    <row r="94" spans="1:12" ht="18" x14ac:dyDescent="0.25">
      <c r="A94" s="57"/>
      <c r="B94" s="57"/>
      <c r="C94" s="57"/>
      <c r="D94" s="57"/>
      <c r="E94" s="57"/>
      <c r="F94" s="57"/>
      <c r="G94" s="57"/>
      <c r="H94" s="57"/>
      <c r="I94" s="57"/>
      <c r="J94" s="57"/>
      <c r="K94" s="57"/>
      <c r="L94" s="39"/>
    </row>
    <row r="95" spans="1:12" ht="18" customHeight="1" x14ac:dyDescent="0.25">
      <c r="A95" s="162" t="s">
        <v>477</v>
      </c>
      <c r="B95" s="162"/>
      <c r="C95" s="162"/>
      <c r="D95" s="162"/>
      <c r="E95" s="162"/>
      <c r="F95" s="162"/>
      <c r="G95" s="162"/>
      <c r="H95" s="162"/>
      <c r="I95" s="162"/>
      <c r="J95" s="162"/>
      <c r="K95" s="162"/>
      <c r="L95" s="162"/>
    </row>
    <row r="96" spans="1:12" ht="18" x14ac:dyDescent="0.25">
      <c r="A96" s="57"/>
      <c r="B96" s="57"/>
      <c r="C96" s="57"/>
      <c r="D96" s="57"/>
      <c r="E96" s="57"/>
      <c r="F96" s="57"/>
      <c r="G96" s="57"/>
      <c r="H96" s="57"/>
      <c r="I96" s="57"/>
      <c r="J96" s="57"/>
      <c r="K96" s="57"/>
      <c r="L96" s="57"/>
    </row>
    <row r="97" spans="1:12" ht="41.25" customHeight="1" x14ac:dyDescent="0.25">
      <c r="A97" s="121" t="s">
        <v>476</v>
      </c>
      <c r="B97" s="121"/>
      <c r="C97" s="121"/>
      <c r="D97" s="121"/>
      <c r="E97" s="121"/>
      <c r="F97" s="121"/>
      <c r="G97" s="121"/>
      <c r="H97" s="121"/>
      <c r="I97" s="121"/>
      <c r="J97" s="121"/>
      <c r="K97" s="63"/>
      <c r="L97" s="63"/>
    </row>
    <row r="98" spans="1:12" x14ac:dyDescent="0.25">
      <c r="D98"/>
      <c r="F98" s="1"/>
      <c r="G98" s="59"/>
      <c r="I98" s="12"/>
      <c r="K98" s="60"/>
    </row>
    <row r="99" spans="1:12" ht="48.75" customHeight="1" x14ac:dyDescent="0.25">
      <c r="A99" s="121" t="s">
        <v>465</v>
      </c>
      <c r="B99" s="121"/>
      <c r="C99" s="121"/>
      <c r="D99" s="121"/>
      <c r="E99" s="121"/>
      <c r="F99" s="121"/>
      <c r="G99" s="121"/>
      <c r="H99" s="121"/>
      <c r="I99" s="121"/>
      <c r="J99" s="121"/>
      <c r="K99" s="63"/>
      <c r="L99" s="63"/>
    </row>
    <row r="100" spans="1:12" ht="15.75" x14ac:dyDescent="0.25">
      <c r="A100" s="177"/>
      <c r="B100" s="177"/>
      <c r="C100" s="177"/>
      <c r="D100" s="177"/>
      <c r="E100" s="177"/>
      <c r="F100" s="177"/>
      <c r="G100" s="177"/>
      <c r="H100" s="177"/>
      <c r="I100" s="177"/>
      <c r="J100" s="177"/>
    </row>
  </sheetData>
  <mergeCells count="11">
    <mergeCell ref="A99:J99"/>
    <mergeCell ref="A100:J100"/>
    <mergeCell ref="A3:I3"/>
    <mergeCell ref="A86:F86"/>
    <mergeCell ref="A88:I88"/>
    <mergeCell ref="A89:K89"/>
    <mergeCell ref="A90:L90"/>
    <mergeCell ref="A95:L95"/>
    <mergeCell ref="A97:J97"/>
    <mergeCell ref="A92:J92"/>
    <mergeCell ref="A93:J93"/>
  </mergeCells>
  <phoneticPr fontId="8" type="noConversion"/>
  <conditionalFormatting sqref="B5">
    <cfRule type="duplicateValues" dxfId="1" priority="1"/>
  </conditionalFormatting>
  <conditionalFormatting sqref="B6:B85">
    <cfRule type="duplicateValues" dxfId="0" priority="3"/>
  </conditionalFormatting>
  <printOptions horizontalCentered="1"/>
  <pageMargins left="0.70866141732283472" right="0.70866141732283472" top="0.74803149606299213" bottom="0.74803149606299213" header="0.31496062992125984" footer="0.31496062992125984"/>
  <pageSetup paperSize="9" scale="58" fitToHeight="0" orientation="landscape" r:id="rId1"/>
  <headerFooter>
    <oddHeader>&amp;L&amp;"Arial Narrow,Pogrubiony"&amp;12EZ/121/2024/AŁD&amp;C&amp;"Arial Narrow,Pogrubiony"&amp;12FORMULARZ ASORTYMENTOWO - CENOWY&amp;R&amp;"Arial Narrow,Pogrubiony"ZAŁĄCZNIK NR 2 DO SWZ
ZAŁĄCZNIK NR ... DO UMOWY</oddHeader>
    <oddFooter>Strona &amp;P z &amp;N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5</vt:i4>
      </vt:variant>
    </vt:vector>
  </HeadingPairs>
  <TitlesOfParts>
    <vt:vector size="12" baseType="lpstr">
      <vt:lpstr>P.1 - STAB. KRĘG. C i L</vt:lpstr>
      <vt:lpstr>P.2 - KOLANO</vt:lpstr>
      <vt:lpstr>P.3 - BIODRO</vt:lpstr>
      <vt:lpstr>P.4 - CH.SZCZĘKOWO-TWARZOWA</vt:lpstr>
      <vt:lpstr>P.5 STABILIZACJA TRZONU</vt:lpstr>
      <vt:lpstr>P.6 MAT. ZUŻ. DO STAB</vt:lpstr>
      <vt:lpstr>P.7 REK. KOL., BIOD., BARK.,</vt:lpstr>
      <vt:lpstr>'P.2 - KOLANO'!Obszar_wydruku</vt:lpstr>
      <vt:lpstr>'P.3 - BIODRO'!Obszar_wydruku</vt:lpstr>
      <vt:lpstr>'P.4 - CH.SZCZĘKOWO-TWARZOWA'!Obszar_wydruku</vt:lpstr>
      <vt:lpstr>'P.5 STABILIZACJA TRZONU'!Obszar_wydruku</vt:lpstr>
      <vt:lpstr>'P.7 REK. KOL., BIOD., BARK.,'!Obszar_wydruku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2024-06-26T08:55:05Z</cp:lastPrinted>
  <dcterms:created xsi:type="dcterms:W3CDTF">2024-06-10T08:37:52Z</dcterms:created>
  <dcterms:modified xsi:type="dcterms:W3CDTF">2024-06-26T08:55:17Z</dcterms:modified>
</cp:coreProperties>
</file>