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mPub\Desktop\PRZETARGI\2024\131_HEMODYNAMIKA 2\BIP\"/>
    </mc:Choice>
  </mc:AlternateContent>
  <xr:revisionPtr revIDLastSave="0" documentId="13_ncr:1_{90321947-B9F4-4B4B-B97E-B5ABCD1256C9}" xr6:coauthVersionLast="47" xr6:coauthVersionMax="47" xr10:uidLastSave="{00000000-0000-0000-0000-000000000000}"/>
  <bookViews>
    <workbookView xWindow="-120" yWindow="-120" windowWidth="29040" windowHeight="15990" activeTab="4" xr2:uid="{00000000-000D-0000-FFFF-FFFF00000000}"/>
  </bookViews>
  <sheets>
    <sheet name="pakiet 1" sheetId="16" r:id="rId1"/>
    <sheet name="pakiet 2" sheetId="17" r:id="rId2"/>
    <sheet name="pakiet 3" sheetId="19" r:id="rId3"/>
    <sheet name="pakiet 4" sheetId="20" r:id="rId4"/>
    <sheet name="pakiet 5" sheetId="27" r:id="rId5"/>
    <sheet name="pakiet 6" sheetId="44" r:id="rId6"/>
  </sheets>
  <calcPr calcId="181029"/>
</workbook>
</file>

<file path=xl/calcChain.xml><?xml version="1.0" encoding="utf-8"?>
<calcChain xmlns="http://schemas.openxmlformats.org/spreadsheetml/2006/main">
  <c r="F5" i="44" l="1"/>
  <c r="G5" i="44"/>
  <c r="F5" i="27"/>
  <c r="G5" i="27" s="1"/>
  <c r="F7" i="20"/>
  <c r="F6" i="20"/>
  <c r="F5" i="19"/>
  <c r="G5" i="19" s="1"/>
  <c r="F5" i="17"/>
  <c r="G5" i="17" s="1"/>
  <c r="F5" i="16"/>
  <c r="G5" i="16" s="1"/>
  <c r="G5" i="20" l="1"/>
</calcChain>
</file>

<file path=xl/sharedStrings.xml><?xml version="1.0" encoding="utf-8"?>
<sst xmlns="http://schemas.openxmlformats.org/spreadsheetml/2006/main" count="391" uniqueCount="145">
  <si>
    <t>płynna i lekka regulacja obrotowa wielkości otworów zastawek</t>
  </si>
  <si>
    <t>Cena jednostkowa brutto</t>
  </si>
  <si>
    <t>Stawka podatku VAT</t>
  </si>
  <si>
    <t>Wartość brutto</t>
  </si>
  <si>
    <t>Suma wartości brutto</t>
  </si>
  <si>
    <t>Wymagany kąt pomiędzy osiami kanałów wprowadzających / wejściowych /  ≤ 30 stopni</t>
  </si>
  <si>
    <t>–</t>
  </si>
  <si>
    <t>numer katalogowy produktu lub grupy</t>
  </si>
  <si>
    <t>podać</t>
  </si>
  <si>
    <t>producent</t>
  </si>
  <si>
    <t>nazwa produktu</t>
  </si>
  <si>
    <t>sposób sterylizacji produktu</t>
  </si>
  <si>
    <t>tak</t>
  </si>
  <si>
    <t>PUNKTY</t>
  </si>
  <si>
    <t>zastawka w konektorze wysokociśnieniowa, zapewniająca dobrą szczelność układu</t>
  </si>
  <si>
    <t>Ilości</t>
  </si>
  <si>
    <t>Y - connector podwójny</t>
  </si>
  <si>
    <t>ELEMENT ZESTAWU</t>
  </si>
  <si>
    <t>Ilość</t>
  </si>
  <si>
    <t>PARAMETR GRANICZNY/ WARTOŚĆ</t>
  </si>
  <si>
    <t>z ruchomą końcówką "męską"</t>
  </si>
  <si>
    <t>średnica wewnętrzna zastawki minimum 9F</t>
  </si>
  <si>
    <t>tak, podać rodzaj substancji</t>
  </si>
  <si>
    <t>DANE TECHNICZNE*</t>
  </si>
  <si>
    <t>Przyznane punkty</t>
  </si>
  <si>
    <t>NAZWA PAKIETU</t>
  </si>
  <si>
    <t>tak, podać długości</t>
  </si>
  <si>
    <t>FORMULARZ ASORTYMENTOWO - CENOWY</t>
  </si>
  <si>
    <t xml:space="preserve">Kalkulacja cenowa </t>
  </si>
  <si>
    <t>tak, opisać</t>
  </si>
  <si>
    <t>tak/nie</t>
  </si>
  <si>
    <t>wymienić istotne informacje techniczne nie ujęte powyżej</t>
  </si>
  <si>
    <t>wymienić</t>
  </si>
  <si>
    <t>0-1p.</t>
  </si>
  <si>
    <t>tak, podać średnice</t>
  </si>
  <si>
    <t>nie-0p., tak-1p.</t>
  </si>
  <si>
    <t>xxxxxxx</t>
  </si>
  <si>
    <t>tak-2p., nie-0p.</t>
  </si>
  <si>
    <t>kompatybilny z prowadnikiem 0,014"</t>
  </si>
  <si>
    <t/>
  </si>
  <si>
    <t>minimalna długość użytkowa cewnika min. 135 cm</t>
  </si>
  <si>
    <t>Cewnik balonowy  - balon tnący</t>
  </si>
  <si>
    <t xml:space="preserve">  Cewnik balonowy do modyfikacji blaszki miażdżycowej </t>
  </si>
  <si>
    <t>tak,podać</t>
  </si>
  <si>
    <t>końcówka dobrze widoczna w skopii</t>
  </si>
  <si>
    <t>cewnik atraumatyczny łagodnie intubujący naczynie i nie stwarzający ryzyka dyssekcji naczynia.</t>
  </si>
  <si>
    <t>cewnik powinien charakteryzować się pamięcią kształtu, szczególnie przy próbie wielokrotnego wprowadzania do ujścia t. wiencowej i przy długo trwającym zabiegu</t>
  </si>
  <si>
    <t>posiadające zbrojenie zapobiegające złamaniu</t>
  </si>
  <si>
    <t>płynne przechodzenie cewnika przez zastawkę i światło koszulki</t>
  </si>
  <si>
    <t>zastawka zapewniająca optymalną hemostazę i niskie opory przy wielokrotnym wprowadzaniu cewnika</t>
  </si>
  <si>
    <t>wymagane zestawy wprowadzające o długościach koszulki 24 +/- 3 cm, o średnicach 6F - 8F</t>
  </si>
  <si>
    <t>tak, podać długość w cm i średnicę w F</t>
  </si>
  <si>
    <t>wymagane zestawy wprowadzające o długościach koszulki  40 +/- 5 cm cm; o średnicach 6F - 8F</t>
  </si>
  <si>
    <t>Zestawy wprowadzające transradialne</t>
  </si>
  <si>
    <t>wymagany przedział długości koszulki 11 +/- 1 cm</t>
  </si>
  <si>
    <t>Wymagana średnica koszulki 5F i 6F</t>
  </si>
  <si>
    <t xml:space="preserve">posiadająca w komplecie prowadnik  stalowy </t>
  </si>
  <si>
    <t xml:space="preserve">wymagany prowadnik prosty o miękkiej końcówce </t>
  </si>
  <si>
    <t>wymagana dostępność prowadnika nitinolowego</t>
  </si>
  <si>
    <t>w komplecie igła pozwalająca łatwo nakłuć tętnice zmiażdżycowane, zwapniałe, ze zrostami powstałymi po wcześniejszych nakłuciach</t>
  </si>
  <si>
    <t>atraumatyczna końcówka rozszerzadła i atraumatyczna koszulka, dające łatwe przejście przez   ścianę tętnicy</t>
  </si>
  <si>
    <t>zastawka zapewniająca optymalną hemostazę i niskie opory przywprowadzaniu cewnika</t>
  </si>
  <si>
    <t>pokrycie koszulki specjelną substancją zmniejszająca opory przy jej wprowadzaniau i usuwaniu</t>
  </si>
  <si>
    <t>podać nazwę i rodzaj substancji</t>
  </si>
  <si>
    <t>nie-0p. Tak-1 p.</t>
  </si>
  <si>
    <t xml:space="preserve"> Cewniki prowadzące bezkoszulkowe z dylatatorem</t>
  </si>
  <si>
    <t>Cewnik przeznaczony do zabiegów z dojścia promieniowego</t>
  </si>
  <si>
    <t xml:space="preserve">                                tak</t>
  </si>
  <si>
    <t>w zestawie cewnik z dylatatorem</t>
  </si>
  <si>
    <t xml:space="preserve">cewnik odporny na złąmania i zagięcia, zachowujący niezmiennie średnicę światłaq na całej długości </t>
  </si>
  <si>
    <t>wymagane średnice cewników 6,5F i 7,5F</t>
  </si>
  <si>
    <r>
      <t xml:space="preserve">wymagana średnica wewnętrzna cewnika </t>
    </r>
    <r>
      <rPr>
        <sz val="8"/>
        <color indexed="8"/>
        <rFont val="Arial"/>
        <family val="2"/>
        <charset val="238"/>
      </rPr>
      <t>≥</t>
    </r>
    <r>
      <rPr>
        <sz val="8"/>
        <color indexed="8"/>
        <rFont val="Tahoma"/>
        <family val="2"/>
        <charset val="238"/>
      </rPr>
      <t>0,070" dla cewników 6,5 F</t>
    </r>
  </si>
  <si>
    <t>wymagane minimum: a) 3 rodzaje /krzywizn/ cewników do LTW ,b) 2 rodzajów /krzywizn/  cewników do PTW, każdy rodzaj krzywiżny i rozmiaru cewnika powinien być dostepny w wymiarze  6,5F .</t>
  </si>
  <si>
    <t>tak, wyszczególnić wszystkie rodzaje cewników z załączeniem pełnego katalogu krzywizn i rozmiarów</t>
  </si>
  <si>
    <t>długość cewników 100cm</t>
  </si>
  <si>
    <t>długość dylatatora 110 +/- 2 cm</t>
  </si>
  <si>
    <t>oferowanie cewników z dylatatorami o różnych długościach</t>
  </si>
  <si>
    <t>nie / tak -podać długości dylatatorów</t>
  </si>
  <si>
    <t>Cewnik pokryty na zewnątrz substancją zmniejszającą  tarcie  przy przechodzeniu w świetle naczynia i redukującą wyzwalanie spazmu naczynia.</t>
  </si>
  <si>
    <t>łagodne atraumatyczne przejście pomiędzy dylatatorem a cewnikiem</t>
  </si>
  <si>
    <t>cewnik posiadający zbrojenie stalowe</t>
  </si>
  <si>
    <t>tak.</t>
  </si>
  <si>
    <t>xxxxx</t>
  </si>
  <si>
    <t>Wymagany przedział średnic balonu od 2,0 mm do 4,0 mm</t>
  </si>
  <si>
    <t>Minimalne wymagane RBP 14 bar</t>
  </si>
  <si>
    <t>balon posiadający znaczniki określające część roboczą w skopii</t>
  </si>
  <si>
    <t>balon posiadający osadzone na nim ostrza skutecznie modyfikujące blaszkę miażdżycową</t>
  </si>
  <si>
    <t>tak, opisać.</t>
  </si>
  <si>
    <t>cewnik posiadający  oplatający / nie wzdłużny/ układ ostrzy na balonie</t>
  </si>
  <si>
    <t xml:space="preserve"> nie-0p tak-4p.,</t>
  </si>
  <si>
    <t>Wymagany przedział średnic balonu od 2,0 mm do 3,5 mm</t>
  </si>
  <si>
    <t>wymagany  przedział długości balonu  10-20 mm  w tym trzy długości balonu</t>
  </si>
  <si>
    <t>Możliwość wykonania "kissing baloon"</t>
  </si>
  <si>
    <t xml:space="preserve">Cewnik balonowy do modyfikacji blaszki miażdżycowej </t>
  </si>
  <si>
    <t>Minimalne wymagane RBP 22 bar</t>
  </si>
  <si>
    <t>wymagana obecność drutu nitinolowego wtopionego w ścianę balonu powodującego modyfikacje blaszki miażdżycowej</t>
  </si>
  <si>
    <t>tak,opisać budowę balonu</t>
  </si>
  <si>
    <t>pokrycie hydrofilne zewnetrznej części balonu ułatwiające trakcję do zmiany miażdżycowej</t>
  </si>
  <si>
    <t>Wymagany jednakowy kąt pomiędzy każdą z osi kanałów wprowadzających / wejściowych / a osią kanału głównego łączącego się z cewnikiem prowadzącym.</t>
  </si>
  <si>
    <t>Zestawy wprowadzające transradialne oraz  cewniki prowdzace bezkoszulkowe</t>
  </si>
  <si>
    <t>Cewniki prowadzące bezkoszulkowe z dylatatorem</t>
  </si>
  <si>
    <t>0- 1p.</t>
  </si>
  <si>
    <t>Ilości/szt.</t>
  </si>
  <si>
    <t>Koszulki wprowadzające - zbrojone 6F-8F o dł. 24 +/- 3cm - 10 szt., 40+/-5cm - 60 szt.</t>
  </si>
  <si>
    <t>Pakiet 1</t>
  </si>
  <si>
    <t>EZ/131/2024/MW</t>
  </si>
  <si>
    <t xml:space="preserve">           Załącznik nr 2.1 do SWZ</t>
  </si>
  <si>
    <t xml:space="preserve">           Załącznik nr 2.2 do SWZ</t>
  </si>
  <si>
    <t>Pakiet 2</t>
  </si>
  <si>
    <t>Pakiet 3</t>
  </si>
  <si>
    <t>Pakiet 4</t>
  </si>
  <si>
    <t xml:space="preserve">           Załącznik nr 2.4 do SWZ</t>
  </si>
  <si>
    <t xml:space="preserve">           Załącznik nr 2.5 do SWZ</t>
  </si>
  <si>
    <t>Pakiet 5</t>
  </si>
  <si>
    <t>Pakiet 6</t>
  </si>
  <si>
    <t xml:space="preserve">           Załącznik nr 2.6 do SWZ</t>
  </si>
  <si>
    <t xml:space="preserve">           Załącznik nr 2.3 do SWZ</t>
  </si>
  <si>
    <t>Kształt dwuwypukłego dysku z wypustkami</t>
  </si>
  <si>
    <t>Wykonany z bezfreonowego tworzywa składającego się z 98% powietrza</t>
  </si>
  <si>
    <t>Dwa promienie krzywizny w celu zastosowania u szczupłych jak i otyłych pacjentów</t>
  </si>
  <si>
    <t>Wykonany z jednej bryły materiału nieorganicznego -niepozywny dla bakterii i zarazek</t>
  </si>
  <si>
    <t>Stosowany głównie do ucisku tętnicy udowej z możlowością ucisku tetnicy szyjnej, ramiennej i podkolanowej</t>
  </si>
  <si>
    <t>Mocowanie za pomocą bandazy elestycznych lub opaski elastycznej</t>
  </si>
  <si>
    <t>4a</t>
  </si>
  <si>
    <t>4b</t>
  </si>
  <si>
    <t>Kopułka styropianowa jednorazowego użytku do ucisku tetnicy udowej</t>
  </si>
  <si>
    <t xml:space="preserve">           Załącznik nr ....... do umowy</t>
  </si>
  <si>
    <t xml:space="preserve">           Załącznik nr ......... do umowy</t>
  </si>
  <si>
    <t xml:space="preserve">           Załącznik nr ........ do umowy</t>
  </si>
  <si>
    <t xml:space="preserve">           Załącznik nr .......... do umowy</t>
  </si>
  <si>
    <t>Zapewnia bezpieczną, wygodną i skuteczną hemostazę</t>
  </si>
  <si>
    <t xml:space="preserve">Oświadczam, iż oferowany wyrób medyczny posiada deklarację zgodności EC(WE), poświadczającą zgodność wyrobu z przepisami dyrektywy 93/42/EWG z dnia 14 czerwca 1993 r. dotyczącą wyrobów medycznych  („MDD”) 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</si>
  <si>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*  </t>
  </si>
  <si>
    <t>DANE TECHNICZNE</t>
  </si>
  <si>
    <t>TAK/NIE*</t>
  </si>
  <si>
    <t>* Właściwe zakreślić. W przypadku zaznaczenia w obu wierszach "NIE"- Zamawiajacy uzna, iż oferowany wyrób nie jest wyrobem medycznym.</t>
  </si>
  <si>
    <t xml:space="preserve">podać </t>
  </si>
  <si>
    <t>LP</t>
  </si>
  <si>
    <t xml:space="preserve">właściwe dokumenty potwierdzające, iż oferowany przedmiot zamówienia jest zgodny z ustawą o wyrobach medycznych z dnia 7 kwietnia 2022 r. (Dz. U. 2022, poz. 974 t. j.) oraz dopuszczony do obrotu i stosowania w służbie zdrowia:
· 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· 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
</t>
  </si>
  <si>
    <t>lp</t>
  </si>
  <si>
    <t>Zgodnie z treścią § 3 ust. 4 załącznika nr 3 do SWZ - projektowane postanowienia umowy  w sprawie zamówienia publicznegoWykonawca zobowiązany jest do przedłożenia deklaracji i/lub certyfikatów zgodności wystawionych przez jednostkę notyfikowaną zgodnie z klasą wyrobu medycznego  o których mowa w ustawie o wyrobach medycznych  (Dz.U. z 2022 r., poz. 974) na żądanie Zamawiającego w terminie 5 dni roboczych tj.</t>
  </si>
  <si>
    <t>4A</t>
  </si>
  <si>
    <t>DANE TECHNICZNE (PODAĆ)</t>
  </si>
  <si>
    <t>DANE TECHNICZNE (P0DAĆ)</t>
  </si>
  <si>
    <t>PRZYZNANE PUNKTY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</si>
</sst>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\-??\ _z_ł_-;_-@_-"/>
    <numFmt numFmtId="165" formatCode="#,##0.00&quot; &quot;[$zł-415];[Red]&quot;-&quot;#,##0.00&quot; &quot;[$zł-415]"/>
    <numFmt numFmtId="166" formatCode="#,##0.00&quot;      &quot;;#,##0.00&quot;      &quot;;&quot;-&quot;#&quot;      &quot;;@&quot; &quot;"/>
  </numFmts>
  <fonts count="42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Arial CE1"/>
      <charset val="238"/>
    </font>
    <font>
      <sz val="10"/>
      <color indexed="8"/>
      <name val="Arial"/>
      <family val="2"/>
      <charset val="238"/>
    </font>
    <font>
      <sz val="11"/>
      <color rgb="FF000000"/>
      <name val="Arial CE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rgb="FF333399"/>
      <name val="Czcionka tekstu podstawowego"/>
      <family val="2"/>
      <charset val="238"/>
    </font>
    <font>
      <b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b/>
      <i/>
      <sz val="16"/>
      <color rgb="FF000000"/>
      <name val="Arial CE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15"/>
      <color rgb="FF003366"/>
      <name val="Czcionka tekstu podstawowego"/>
      <family val="2"/>
      <charset val="238"/>
    </font>
    <font>
      <b/>
      <sz val="13"/>
      <color rgb="FF003366"/>
      <name val="Czcionka tekstu podstawowego"/>
      <family val="2"/>
      <charset val="238"/>
    </font>
    <font>
      <b/>
      <sz val="11"/>
      <color rgb="FF003366"/>
      <name val="Czcionka tekstu podstawowego"/>
      <family val="2"/>
      <charset val="238"/>
    </font>
    <font>
      <sz val="11"/>
      <color rgb="FF993300"/>
      <name val="Czcionka tekstu podstawowego"/>
      <family val="2"/>
      <charset val="238"/>
    </font>
    <font>
      <b/>
      <sz val="11"/>
      <color rgb="FFFF9900"/>
      <name val="Czcionka tekstu podstawowego"/>
      <family val="2"/>
      <charset val="238"/>
    </font>
    <font>
      <b/>
      <i/>
      <u/>
      <sz val="11"/>
      <color rgb="FF000000"/>
      <name val="Arial CE"/>
      <charset val="238"/>
    </font>
    <font>
      <b/>
      <sz val="11"/>
      <color rgb="FF000000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rgb="FF003366"/>
      <name val="Cambria"/>
      <family val="1"/>
      <charset val="238"/>
    </font>
    <font>
      <sz val="11"/>
      <color rgb="FF800080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8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0"/>
      <name val="Tahom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9"/>
        <bgColor indexed="11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6">
    <xf numFmtId="0" fontId="0" fillId="0" borderId="0"/>
    <xf numFmtId="164" fontId="3" fillId="0" borderId="0" applyFill="0" applyBorder="0" applyProtection="0">
      <alignment horizontal="left" vertical="center"/>
    </xf>
    <xf numFmtId="0" fontId="4" fillId="0" borderId="0"/>
    <xf numFmtId="0" fontId="2" fillId="0" borderId="0"/>
    <xf numFmtId="0" fontId="2" fillId="0" borderId="0"/>
    <xf numFmtId="0" fontId="3" fillId="0" borderId="0"/>
    <xf numFmtId="0" fontId="3" fillId="0" borderId="0">
      <alignment horizontal="left" vertical="center"/>
    </xf>
    <xf numFmtId="0" fontId="5" fillId="0" borderId="0"/>
    <xf numFmtId="0" fontId="3" fillId="0" borderId="0"/>
    <xf numFmtId="0" fontId="6" fillId="0" borderId="0">
      <alignment horizontal="left" vertical="center"/>
    </xf>
    <xf numFmtId="0" fontId="4" fillId="0" borderId="0"/>
    <xf numFmtId="0" fontId="2" fillId="0" borderId="0"/>
    <xf numFmtId="0" fontId="2" fillId="0" borderId="0"/>
    <xf numFmtId="0" fontId="7" fillId="0" borderId="0" applyBorder="0" applyProtection="0">
      <alignment horizontal="left"/>
    </xf>
    <xf numFmtId="0" fontId="1" fillId="0" borderId="0"/>
    <xf numFmtId="44" fontId="6" fillId="0" borderId="0" applyFont="0" applyFill="0" applyBorder="0" applyAlignment="0" applyProtection="0"/>
    <xf numFmtId="0" fontId="19" fillId="0" borderId="27" applyNumberFormat="0" applyProtection="0">
      <alignment horizontal="left" vertical="center"/>
    </xf>
    <xf numFmtId="0" fontId="19" fillId="0" borderId="0" applyNumberFormat="0" applyBorder="0" applyProtection="0">
      <alignment horizontal="left" vertical="center"/>
    </xf>
    <xf numFmtId="0" fontId="18" fillId="0" borderId="26" applyNumberFormat="0" applyProtection="0">
      <alignment horizontal="left" vertical="center"/>
    </xf>
    <xf numFmtId="0" fontId="17" fillId="0" borderId="25" applyNumberFormat="0" applyProtection="0">
      <alignment horizontal="left" vertical="center"/>
    </xf>
    <xf numFmtId="0" fontId="26" fillId="0" borderId="0" applyNumberFormat="0" applyBorder="0" applyProtection="0">
      <alignment horizontal="left" vertical="center"/>
    </xf>
    <xf numFmtId="0" fontId="8" fillId="0" borderId="0">
      <alignment horizontal="left" vertical="center"/>
    </xf>
    <xf numFmtId="0" fontId="13" fillId="6" borderId="0" applyNumberFormat="0" applyBorder="0" applyProtection="0">
      <alignment horizontal="left" vertical="center"/>
    </xf>
    <xf numFmtId="0" fontId="27" fillId="5" borderId="0" applyNumberFormat="0" applyBorder="0" applyProtection="0">
      <alignment horizontal="left" vertical="center"/>
    </xf>
    <xf numFmtId="0" fontId="20" fillId="24" borderId="0" applyNumberFormat="0" applyBorder="0" applyProtection="0">
      <alignment horizontal="left" vertical="center"/>
    </xf>
    <xf numFmtId="0" fontId="11" fillId="9" borderId="21" applyNumberFormat="0" applyProtection="0">
      <alignment horizontal="left" vertical="center"/>
    </xf>
    <xf numFmtId="0" fontId="12" fillId="22" borderId="22" applyNumberFormat="0" applyProtection="0">
      <alignment horizontal="left" vertical="center"/>
    </xf>
    <xf numFmtId="0" fontId="21" fillId="22" borderId="21" applyNumberFormat="0" applyProtection="0">
      <alignment horizontal="left" vertical="center"/>
    </xf>
    <xf numFmtId="0" fontId="15" fillId="0" borderId="23" applyNumberFormat="0" applyProtection="0">
      <alignment horizontal="left" vertical="center"/>
    </xf>
    <xf numFmtId="0" fontId="16" fillId="23" borderId="24" applyNumberFormat="0" applyProtection="0">
      <alignment horizontal="left" vertical="center"/>
    </xf>
    <xf numFmtId="0" fontId="25" fillId="0" borderId="0" applyNumberFormat="0" applyBorder="0" applyProtection="0">
      <alignment horizontal="left" vertical="center"/>
    </xf>
    <xf numFmtId="0" fontId="8" fillId="25" borderId="29" applyNumberFormat="0" applyFont="0" applyProtection="0">
      <alignment horizontal="left" vertical="center"/>
    </xf>
    <xf numFmtId="0" fontId="24" fillId="0" borderId="0" applyNumberFormat="0" applyBorder="0" applyProtection="0">
      <alignment horizontal="left" vertical="center"/>
    </xf>
    <xf numFmtId="0" fontId="23" fillId="0" borderId="28" applyNumberFormat="0" applyProtection="0">
      <alignment horizontal="left" vertical="center"/>
    </xf>
    <xf numFmtId="0" fontId="10" fillId="18" borderId="0" applyNumberFormat="0" applyBorder="0" applyProtection="0">
      <alignment horizontal="left" vertical="center"/>
    </xf>
    <xf numFmtId="0" fontId="9" fillId="4" borderId="0" applyNumberFormat="0" applyBorder="0" applyProtection="0">
      <alignment horizontal="left" vertical="center"/>
    </xf>
    <xf numFmtId="0" fontId="9" fillId="10" borderId="0" applyNumberFormat="0" applyBorder="0" applyProtection="0">
      <alignment horizontal="left" vertical="center"/>
    </xf>
    <xf numFmtId="0" fontId="10" fillId="14" borderId="0" applyNumberFormat="0" applyBorder="0" applyProtection="0">
      <alignment horizontal="left" vertical="center"/>
    </xf>
    <xf numFmtId="0" fontId="10" fillId="19" borderId="0" applyNumberFormat="0" applyBorder="0" applyProtection="0">
      <alignment horizontal="left" vertical="center"/>
    </xf>
    <xf numFmtId="0" fontId="9" fillId="5" borderId="0" applyNumberFormat="0" applyBorder="0" applyProtection="0">
      <alignment horizontal="left" vertical="center"/>
    </xf>
    <xf numFmtId="0" fontId="9" fillId="11" borderId="0" applyNumberFormat="0" applyBorder="0" applyProtection="0">
      <alignment horizontal="left" vertical="center"/>
    </xf>
    <xf numFmtId="0" fontId="10" fillId="11" borderId="0" applyNumberFormat="0" applyBorder="0" applyProtection="0">
      <alignment horizontal="left" vertical="center"/>
    </xf>
    <xf numFmtId="0" fontId="10" fillId="20" borderId="0" applyNumberFormat="0" applyBorder="0" applyProtection="0">
      <alignment horizontal="left" vertical="center"/>
    </xf>
    <xf numFmtId="0" fontId="9" fillId="6" borderId="0" applyNumberFormat="0" applyBorder="0" applyProtection="0">
      <alignment horizontal="left" vertical="center"/>
    </xf>
    <xf numFmtId="0" fontId="9" fillId="12" borderId="0" applyNumberFormat="0" applyBorder="0" applyProtection="0">
      <alignment horizontal="left" vertical="center"/>
    </xf>
    <xf numFmtId="0" fontId="10" fillId="12" borderId="0" applyNumberFormat="0" applyBorder="0" applyProtection="0">
      <alignment horizontal="left" vertical="center"/>
    </xf>
    <xf numFmtId="0" fontId="10" fillId="15" borderId="0" applyNumberFormat="0" applyBorder="0" applyProtection="0">
      <alignment horizontal="left" vertical="center"/>
    </xf>
    <xf numFmtId="0" fontId="9" fillId="7" borderId="0" applyNumberFormat="0" applyBorder="0" applyProtection="0">
      <alignment horizontal="left" vertical="center"/>
    </xf>
    <xf numFmtId="0" fontId="9" fillId="7" borderId="0" applyNumberFormat="0" applyBorder="0" applyProtection="0">
      <alignment horizontal="left" vertical="center"/>
    </xf>
    <xf numFmtId="0" fontId="10" fillId="15" borderId="0" applyNumberFormat="0" applyBorder="0" applyProtection="0">
      <alignment horizontal="left" vertical="center"/>
    </xf>
    <xf numFmtId="0" fontId="10" fillId="16" borderId="0" applyNumberFormat="0" applyBorder="0" applyProtection="0">
      <alignment horizontal="left" vertical="center"/>
    </xf>
    <xf numFmtId="0" fontId="9" fillId="8" borderId="0" applyNumberFormat="0" applyBorder="0" applyProtection="0">
      <alignment horizontal="left" vertical="center"/>
    </xf>
    <xf numFmtId="0" fontId="9" fillId="10" borderId="0" applyNumberFormat="0" applyBorder="0" applyProtection="0">
      <alignment horizontal="left" vertical="center"/>
    </xf>
    <xf numFmtId="0" fontId="10" fillId="16" borderId="0" applyNumberFormat="0" applyBorder="0" applyProtection="0">
      <alignment horizontal="left" vertical="center"/>
    </xf>
    <xf numFmtId="0" fontId="10" fillId="21" borderId="0" applyNumberFormat="0" applyBorder="0" applyProtection="0">
      <alignment horizontal="left" vertical="center"/>
    </xf>
    <xf numFmtId="0" fontId="9" fillId="9" borderId="0" applyNumberFormat="0" applyBorder="0" applyProtection="0">
      <alignment horizontal="left" vertical="center"/>
    </xf>
    <xf numFmtId="0" fontId="9" fillId="13" borderId="0" applyNumberFormat="0" applyBorder="0" applyProtection="0">
      <alignment horizontal="left" vertical="center"/>
    </xf>
    <xf numFmtId="0" fontId="10" fillId="17" borderId="0" applyNumberFormat="0" applyBorder="0" applyProtection="0">
      <alignment horizontal="left" vertical="center"/>
    </xf>
    <xf numFmtId="0" fontId="13" fillId="6" borderId="0" applyNumberFormat="0" applyBorder="0" applyProtection="0">
      <alignment horizontal="left" vertical="center"/>
    </xf>
    <xf numFmtId="166" fontId="8" fillId="0" borderId="0" applyFont="0" applyBorder="0" applyProtection="0">
      <alignment horizontal="left" vertical="center"/>
    </xf>
    <xf numFmtId="0" fontId="14" fillId="0" borderId="0" applyNumberFormat="0" applyBorder="0" applyProtection="0">
      <alignment horizontal="center" vertical="center"/>
    </xf>
    <xf numFmtId="0" fontId="14" fillId="0" borderId="0" applyNumberFormat="0" applyBorder="0" applyProtection="0">
      <alignment horizontal="center" vertical="center" textRotation="90"/>
    </xf>
    <xf numFmtId="0" fontId="20" fillId="24" borderId="0" applyNumberFormat="0" applyBorder="0" applyProtection="0">
      <alignment horizontal="left" vertical="center"/>
    </xf>
    <xf numFmtId="0" fontId="22" fillId="0" borderId="0" applyNumberFormat="0" applyBorder="0" applyProtection="0">
      <alignment horizontal="left" vertical="center"/>
    </xf>
    <xf numFmtId="165" fontId="22" fillId="0" borderId="0" applyBorder="0" applyProtection="0">
      <alignment horizontal="left" vertical="center"/>
    </xf>
    <xf numFmtId="44" fontId="1" fillId="0" borderId="0" applyFont="0" applyFill="0" applyBorder="0" applyAlignment="0" applyProtection="0"/>
  </cellStyleXfs>
  <cellXfs count="182">
    <xf numFmtId="0" fontId="0" fillId="0" borderId="0" xfId="0"/>
    <xf numFmtId="3" fontId="32" fillId="0" borderId="18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3" fontId="32" fillId="0" borderId="5" xfId="0" applyNumberFormat="1" applyFont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3" fontId="32" fillId="0" borderId="31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3" fontId="32" fillId="3" borderId="7" xfId="0" applyNumberFormat="1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3" fontId="32" fillId="0" borderId="2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2" fillId="3" borderId="34" xfId="0" applyFont="1" applyFill="1" applyBorder="1" applyAlignment="1">
      <alignment horizontal="center" vertical="center" wrapText="1"/>
    </xf>
    <xf numFmtId="3" fontId="32" fillId="3" borderId="8" xfId="0" applyNumberFormat="1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left" vertical="center" wrapText="1"/>
    </xf>
    <xf numFmtId="3" fontId="35" fillId="0" borderId="32" xfId="0" applyNumberFormat="1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3" fontId="35" fillId="0" borderId="1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left" vertical="center" wrapText="1"/>
    </xf>
    <xf numFmtId="3" fontId="35" fillId="0" borderId="3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top" wrapText="1"/>
    </xf>
    <xf numFmtId="0" fontId="32" fillId="0" borderId="34" xfId="0" applyFont="1" applyBorder="1" applyAlignment="1">
      <alignment horizontal="center" vertical="center"/>
    </xf>
    <xf numFmtId="3" fontId="32" fillId="0" borderId="8" xfId="0" applyNumberFormat="1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8" fillId="0" borderId="3" xfId="0" applyFont="1" applyBorder="1"/>
    <xf numFmtId="0" fontId="38" fillId="0" borderId="1" xfId="0" applyFont="1" applyBorder="1"/>
    <xf numFmtId="0" fontId="38" fillId="0" borderId="2" xfId="0" applyFont="1" applyBorder="1"/>
    <xf numFmtId="0" fontId="34" fillId="0" borderId="1" xfId="0" applyFont="1" applyBorder="1"/>
    <xf numFmtId="0" fontId="35" fillId="0" borderId="2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left" vertical="center" wrapText="1"/>
    </xf>
    <xf numFmtId="0" fontId="32" fillId="0" borderId="30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top" wrapText="1"/>
    </xf>
    <xf numFmtId="0" fontId="39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32" fillId="27" borderId="12" xfId="0" applyNumberFormat="1" applyFont="1" applyFill="1" applyBorder="1" applyAlignment="1">
      <alignment horizontal="center" vertical="center"/>
    </xf>
    <xf numFmtId="4" fontId="32" fillId="0" borderId="3" xfId="0" applyNumberFormat="1" applyFont="1" applyBorder="1" applyAlignment="1">
      <alignment horizontal="center" vertical="center"/>
    </xf>
    <xf numFmtId="4" fontId="32" fillId="28" borderId="3" xfId="0" applyNumberFormat="1" applyFont="1" applyFill="1" applyBorder="1" applyAlignment="1">
      <alignment horizontal="center" vertical="center"/>
    </xf>
    <xf numFmtId="4" fontId="32" fillId="28" borderId="10" xfId="0" applyNumberFormat="1" applyFont="1" applyFill="1" applyBorder="1" applyAlignment="1">
      <alignment horizontal="center" vertical="center"/>
    </xf>
    <xf numFmtId="0" fontId="32" fillId="0" borderId="32" xfId="0" applyFont="1" applyBorder="1" applyAlignment="1">
      <alignment horizontal="center" vertical="center" wrapText="1"/>
    </xf>
    <xf numFmtId="3" fontId="32" fillId="0" borderId="32" xfId="0" applyNumberFormat="1" applyFont="1" applyBorder="1" applyAlignment="1">
      <alignment horizontal="center" vertical="center"/>
    </xf>
    <xf numFmtId="3" fontId="32" fillId="0" borderId="7" xfId="0" applyNumberFormat="1" applyFont="1" applyBorder="1" applyAlignment="1">
      <alignment horizontal="center" vertical="center"/>
    </xf>
    <xf numFmtId="4" fontId="32" fillId="0" borderId="7" xfId="0" applyNumberFormat="1" applyFont="1" applyBorder="1" applyAlignment="1">
      <alignment horizontal="center" vertical="center"/>
    </xf>
    <xf numFmtId="4" fontId="32" fillId="28" borderId="12" xfId="0" applyNumberFormat="1" applyFont="1" applyFill="1" applyBorder="1" applyAlignment="1">
      <alignment horizontal="center" vertical="center"/>
    </xf>
    <xf numFmtId="0" fontId="33" fillId="27" borderId="43" xfId="0" applyFont="1" applyFill="1" applyBorder="1" applyAlignment="1">
      <alignment vertical="center"/>
    </xf>
    <xf numFmtId="4" fontId="32" fillId="27" borderId="1" xfId="0" applyNumberFormat="1" applyFont="1" applyFill="1" applyBorder="1" applyAlignment="1">
      <alignment horizontal="center" vertical="center"/>
    </xf>
    <xf numFmtId="4" fontId="32" fillId="27" borderId="2" xfId="0" applyNumberFormat="1" applyFont="1" applyFill="1" applyBorder="1" applyAlignment="1">
      <alignment horizontal="center" vertical="center"/>
    </xf>
    <xf numFmtId="3" fontId="32" fillId="0" borderId="20" xfId="0" applyNumberFormat="1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3" fontId="32" fillId="0" borderId="37" xfId="0" applyNumberFormat="1" applyFont="1" applyBorder="1" applyAlignment="1">
      <alignment horizontal="center" vertical="center"/>
    </xf>
    <xf numFmtId="0" fontId="33" fillId="27" borderId="45" xfId="0" applyFont="1" applyFill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2" fillId="3" borderId="6" xfId="0" applyNumberFormat="1" applyFont="1" applyFill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35" fillId="0" borderId="51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2" fillId="3" borderId="13" xfId="0" applyFont="1" applyFill="1" applyBorder="1" applyAlignment="1">
      <alignment vertical="center" wrapText="1"/>
    </xf>
    <xf numFmtId="0" fontId="32" fillId="3" borderId="51" xfId="0" applyFont="1" applyFill="1" applyBorder="1" applyAlignment="1">
      <alignment vertical="center" wrapText="1"/>
    </xf>
    <xf numFmtId="0" fontId="35" fillId="0" borderId="6" xfId="0" applyFont="1" applyBorder="1" applyAlignment="1">
      <alignment horizontal="right" vertical="center" wrapText="1"/>
    </xf>
    <xf numFmtId="0" fontId="35" fillId="0" borderId="32" xfId="0" applyFont="1" applyBorder="1" applyAlignment="1">
      <alignment horizontal="center" vertical="center" wrapText="1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center"/>
    </xf>
    <xf numFmtId="0" fontId="38" fillId="0" borderId="20" xfId="0" applyFont="1" applyBorder="1" applyAlignment="1">
      <alignment horizontal="center" vertical="top" wrapText="1"/>
    </xf>
    <xf numFmtId="0" fontId="38" fillId="0" borderId="46" xfId="0" applyFont="1" applyBorder="1" applyAlignment="1">
      <alignment horizontal="center" vertical="top" wrapText="1"/>
    </xf>
    <xf numFmtId="0" fontId="34" fillId="0" borderId="20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4" fillId="0" borderId="37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3" fontId="34" fillId="0" borderId="20" xfId="0" applyNumberFormat="1" applyFont="1" applyBorder="1" applyAlignment="1">
      <alignment horizontal="center" vertical="center" wrapText="1"/>
    </xf>
    <xf numFmtId="3" fontId="34" fillId="0" borderId="19" xfId="0" applyNumberFormat="1" applyFont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 wrapText="1"/>
    </xf>
    <xf numFmtId="0" fontId="32" fillId="3" borderId="50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0" fillId="26" borderId="13" xfId="0" applyFont="1" applyFill="1" applyBorder="1" applyAlignment="1">
      <alignment horizontal="center" vertical="center"/>
    </xf>
    <xf numFmtId="0" fontId="31" fillId="26" borderId="14" xfId="0" applyFont="1" applyFill="1" applyBorder="1" applyAlignment="1">
      <alignment horizontal="center" vertical="center"/>
    </xf>
    <xf numFmtId="0" fontId="31" fillId="26" borderId="11" xfId="0" applyFont="1" applyFill="1" applyBorder="1" applyAlignment="1">
      <alignment horizontal="center" vertical="center"/>
    </xf>
    <xf numFmtId="0" fontId="28" fillId="0" borderId="1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 wrapText="1"/>
    </xf>
    <xf numFmtId="0" fontId="28" fillId="0" borderId="19" xfId="7" applyFont="1" applyBorder="1" applyAlignment="1">
      <alignment horizontal="center" vertical="center" wrapText="1"/>
    </xf>
    <xf numFmtId="0" fontId="29" fillId="0" borderId="1" xfId="7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2" fillId="3" borderId="14" xfId="0" applyFont="1" applyFill="1" applyBorder="1" applyAlignment="1">
      <alignment horizontal="center" vertical="center" wrapText="1"/>
    </xf>
    <xf numFmtId="0" fontId="28" fillId="0" borderId="20" xfId="7" applyFont="1" applyBorder="1" applyAlignment="1">
      <alignment horizontal="center" vertical="center"/>
    </xf>
    <xf numFmtId="0" fontId="28" fillId="0" borderId="19" xfId="7" applyFont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34" fillId="0" borderId="53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top" wrapText="1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4" fillId="0" borderId="20" xfId="0" applyFont="1" applyBorder="1" applyAlignment="1">
      <alignment vertical="center" wrapText="1"/>
    </xf>
    <xf numFmtId="0" fontId="34" fillId="0" borderId="19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34" fillId="0" borderId="47" xfId="0" applyFont="1" applyBorder="1" applyAlignment="1">
      <alignment vertical="center" wrapText="1"/>
    </xf>
    <xf numFmtId="0" fontId="34" fillId="0" borderId="49" xfId="0" applyFont="1" applyBorder="1" applyAlignment="1">
      <alignment vertical="center" wrapText="1"/>
    </xf>
    <xf numFmtId="0" fontId="34" fillId="0" borderId="47" xfId="0" applyFont="1" applyBorder="1" applyAlignment="1">
      <alignment horizontal="left" vertical="center" wrapText="1"/>
    </xf>
    <xf numFmtId="0" fontId="34" fillId="0" borderId="49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top" wrapText="1"/>
    </xf>
    <xf numFmtId="0" fontId="38" fillId="2" borderId="46" xfId="0" applyFont="1" applyFill="1" applyBorder="1" applyAlignment="1">
      <alignment horizontal="center" vertical="top" wrapText="1"/>
    </xf>
    <xf numFmtId="0" fontId="38" fillId="2" borderId="19" xfId="0" applyFont="1" applyFill="1" applyBorder="1" applyAlignment="1">
      <alignment horizontal="center" vertical="top" wrapText="1"/>
    </xf>
    <xf numFmtId="0" fontId="34" fillId="0" borderId="5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8" fillId="0" borderId="46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47" xfId="0" applyFont="1" applyBorder="1" applyAlignment="1">
      <alignment horizontal="center" vertical="center" wrapText="1"/>
    </xf>
    <xf numFmtId="0" fontId="40" fillId="0" borderId="48" xfId="0" applyFont="1" applyBorder="1" applyAlignment="1">
      <alignment horizontal="center" vertical="center" wrapText="1"/>
    </xf>
    <xf numFmtId="0" fontId="40" fillId="0" borderId="49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40" fillId="0" borderId="52" xfId="0" applyFont="1" applyBorder="1" applyAlignment="1">
      <alignment horizontal="center" vertical="center" wrapText="1"/>
    </xf>
    <xf numFmtId="0" fontId="40" fillId="0" borderId="53" xfId="0" applyFont="1" applyBorder="1" applyAlignment="1">
      <alignment horizontal="center" vertical="center" wrapText="1"/>
    </xf>
    <xf numFmtId="0" fontId="40" fillId="0" borderId="47" xfId="0" applyFont="1" applyBorder="1" applyAlignment="1">
      <alignment horizontal="left" vertical="center" wrapText="1"/>
    </xf>
    <xf numFmtId="0" fontId="40" fillId="0" borderId="49" xfId="0" applyFont="1" applyBorder="1" applyAlignment="1">
      <alignment horizontal="left" vertical="center" wrapText="1"/>
    </xf>
    <xf numFmtId="0" fontId="40" fillId="0" borderId="20" xfId="0" applyFont="1" applyBorder="1" applyAlignment="1">
      <alignment horizontal="left" vertical="center" wrapText="1"/>
    </xf>
    <xf numFmtId="0" fontId="40" fillId="0" borderId="19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left" vertical="top" wrapText="1"/>
    </xf>
    <xf numFmtId="0" fontId="38" fillId="0" borderId="46" xfId="0" applyFont="1" applyBorder="1" applyAlignment="1">
      <alignment horizontal="left" vertical="top" wrapText="1"/>
    </xf>
    <xf numFmtId="0" fontId="38" fillId="0" borderId="19" xfId="0" applyFont="1" applyBorder="1" applyAlignment="1">
      <alignment horizontal="left" vertical="top" wrapText="1"/>
    </xf>
    <xf numFmtId="0" fontId="39" fillId="0" borderId="13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center" vertical="center"/>
    </xf>
    <xf numFmtId="0" fontId="30" fillId="26" borderId="11" xfId="0" applyFont="1" applyFill="1" applyBorder="1" applyAlignment="1">
      <alignment horizontal="center" vertical="center"/>
    </xf>
    <xf numFmtId="0" fontId="28" fillId="0" borderId="37" xfId="7" applyFont="1" applyBorder="1" applyAlignment="1">
      <alignment horizontal="center" vertical="center"/>
    </xf>
    <xf numFmtId="0" fontId="28" fillId="0" borderId="40" xfId="7" applyFont="1" applyBorder="1" applyAlignment="1">
      <alignment horizontal="center" vertical="center"/>
    </xf>
    <xf numFmtId="0" fontId="28" fillId="0" borderId="41" xfId="7" applyFont="1" applyBorder="1" applyAlignment="1">
      <alignment horizontal="center" vertical="center"/>
    </xf>
    <xf numFmtId="0" fontId="28" fillId="0" borderId="36" xfId="7" applyFont="1" applyBorder="1" applyAlignment="1">
      <alignment horizontal="center" vertical="center"/>
    </xf>
    <xf numFmtId="0" fontId="28" fillId="0" borderId="15" xfId="7" applyFont="1" applyBorder="1" applyAlignment="1">
      <alignment horizontal="center" vertical="center"/>
    </xf>
    <xf numFmtId="0" fontId="28" fillId="0" borderId="35" xfId="7" applyFont="1" applyBorder="1" applyAlignment="1">
      <alignment horizontal="center" vertical="center"/>
    </xf>
    <xf numFmtId="0" fontId="28" fillId="0" borderId="38" xfId="7" applyFont="1" applyBorder="1" applyAlignment="1">
      <alignment horizontal="center" vertical="center"/>
    </xf>
    <xf numFmtId="0" fontId="28" fillId="0" borderId="39" xfId="7" applyFont="1" applyBorder="1" applyAlignment="1">
      <alignment horizontal="center" vertical="center"/>
    </xf>
    <xf numFmtId="0" fontId="29" fillId="0" borderId="38" xfId="7" applyFont="1" applyBorder="1" applyAlignment="1">
      <alignment horizontal="center" vertical="center"/>
    </xf>
    <xf numFmtId="0" fontId="29" fillId="0" borderId="39" xfId="7" applyFont="1" applyBorder="1" applyAlignment="1">
      <alignment horizontal="center" vertical="center"/>
    </xf>
  </cellXfs>
  <cellStyles count="66">
    <cellStyle name="20% — akcent 1 2" xfId="35" xr:uid="{00000000-0005-0000-0000-000000000000}"/>
    <cellStyle name="20% — akcent 2 2" xfId="39" xr:uid="{00000000-0005-0000-0000-000001000000}"/>
    <cellStyle name="20% — akcent 3 2" xfId="43" xr:uid="{00000000-0005-0000-0000-000002000000}"/>
    <cellStyle name="20% — akcent 4 2" xfId="47" xr:uid="{00000000-0005-0000-0000-000003000000}"/>
    <cellStyle name="20% — akcent 5 2" xfId="51" xr:uid="{00000000-0005-0000-0000-000004000000}"/>
    <cellStyle name="20% — akcent 6 2" xfId="55" xr:uid="{00000000-0005-0000-0000-000005000000}"/>
    <cellStyle name="40% — akcent 1 2" xfId="36" xr:uid="{00000000-0005-0000-0000-000006000000}"/>
    <cellStyle name="40% — akcent 2 2" xfId="40" xr:uid="{00000000-0005-0000-0000-000007000000}"/>
    <cellStyle name="40% — akcent 3 2" xfId="44" xr:uid="{00000000-0005-0000-0000-000008000000}"/>
    <cellStyle name="40% — akcent 4 2" xfId="48" xr:uid="{00000000-0005-0000-0000-000009000000}"/>
    <cellStyle name="40% — akcent 5 2" xfId="52" xr:uid="{00000000-0005-0000-0000-00000A000000}"/>
    <cellStyle name="40% — akcent 6 2" xfId="56" xr:uid="{00000000-0005-0000-0000-00000B000000}"/>
    <cellStyle name="60% — akcent 1 2" xfId="37" xr:uid="{00000000-0005-0000-0000-00000C000000}"/>
    <cellStyle name="60% — akcent 2 2" xfId="41" xr:uid="{00000000-0005-0000-0000-00000D000000}"/>
    <cellStyle name="60% — akcent 3 2" xfId="45" xr:uid="{00000000-0005-0000-0000-00000E000000}"/>
    <cellStyle name="60% — akcent 4 2" xfId="49" xr:uid="{00000000-0005-0000-0000-00000F000000}"/>
    <cellStyle name="60% — akcent 5 2" xfId="53" xr:uid="{00000000-0005-0000-0000-000010000000}"/>
    <cellStyle name="60% — akcent 6 2" xfId="57" xr:uid="{00000000-0005-0000-0000-000011000000}"/>
    <cellStyle name="Akcent 1 2" xfId="34" xr:uid="{00000000-0005-0000-0000-000012000000}"/>
    <cellStyle name="Akcent 2 2" xfId="38" xr:uid="{00000000-0005-0000-0000-000013000000}"/>
    <cellStyle name="Akcent 3 2" xfId="42" xr:uid="{00000000-0005-0000-0000-000014000000}"/>
    <cellStyle name="Akcent 4 2" xfId="46" xr:uid="{00000000-0005-0000-0000-000015000000}"/>
    <cellStyle name="Akcent 5 2" xfId="50" xr:uid="{00000000-0005-0000-0000-000016000000}"/>
    <cellStyle name="Akcent 6 2" xfId="54" xr:uid="{00000000-0005-0000-0000-000017000000}"/>
    <cellStyle name="Dane wejściowe 2" xfId="25" xr:uid="{00000000-0005-0000-0000-000018000000}"/>
    <cellStyle name="Dane wyjściowe 2" xfId="26" xr:uid="{00000000-0005-0000-0000-000019000000}"/>
    <cellStyle name="Dobre" xfId="58" xr:uid="{00000000-0005-0000-0000-00001A000000}"/>
    <cellStyle name="Dobry 2" xfId="22" xr:uid="{00000000-0005-0000-0000-00001B000000}"/>
    <cellStyle name="Dziesiętny 2" xfId="1" xr:uid="{00000000-0005-0000-0000-00001C000000}"/>
    <cellStyle name="Excel Built-in Normal 2" xfId="10" xr:uid="{00000000-0005-0000-0000-00001D000000}"/>
    <cellStyle name="Excel_BuiltIn_Comma" xfId="59" xr:uid="{00000000-0005-0000-0000-00001E000000}"/>
    <cellStyle name="Heading" xfId="60" xr:uid="{00000000-0005-0000-0000-00001F000000}"/>
    <cellStyle name="Heading1" xfId="61" xr:uid="{00000000-0005-0000-0000-000020000000}"/>
    <cellStyle name="Komórka połączona 2" xfId="28" xr:uid="{00000000-0005-0000-0000-000021000000}"/>
    <cellStyle name="Komórka zaznaczona 2" xfId="29" xr:uid="{00000000-0005-0000-0000-000022000000}"/>
    <cellStyle name="Nagłówek 1 2" xfId="19" xr:uid="{00000000-0005-0000-0000-000023000000}"/>
    <cellStyle name="Nagłówek 2 2" xfId="18" xr:uid="{00000000-0005-0000-0000-000024000000}"/>
    <cellStyle name="Nagłówek 3 2" xfId="16" xr:uid="{00000000-0005-0000-0000-000025000000}"/>
    <cellStyle name="Nagłówek 4 2" xfId="17" xr:uid="{00000000-0005-0000-0000-000026000000}"/>
    <cellStyle name="Neutralne" xfId="62" xr:uid="{00000000-0005-0000-0000-000027000000}"/>
    <cellStyle name="Neutralny 2" xfId="24" xr:uid="{00000000-0005-0000-0000-000028000000}"/>
    <cellStyle name="Normal 2" xfId="2" xr:uid="{00000000-0005-0000-0000-000029000000}"/>
    <cellStyle name="Normal 2 2" xfId="3" xr:uid="{00000000-0005-0000-0000-00002A000000}"/>
    <cellStyle name="Normalny" xfId="0" builtinId="0"/>
    <cellStyle name="Normalny 10" xfId="11" xr:uid="{00000000-0005-0000-0000-00002C000000}"/>
    <cellStyle name="Normalny 14" xfId="12" xr:uid="{00000000-0005-0000-0000-00002D000000}"/>
    <cellStyle name="Normalny 2" xfId="4" xr:uid="{00000000-0005-0000-0000-00002E000000}"/>
    <cellStyle name="Normalny 2 2" xfId="13" xr:uid="{00000000-0005-0000-0000-00002F000000}"/>
    <cellStyle name="Normalny 2 3" xfId="8" xr:uid="{00000000-0005-0000-0000-000030000000}"/>
    <cellStyle name="Normalny 3" xfId="5" xr:uid="{00000000-0005-0000-0000-000031000000}"/>
    <cellStyle name="Normalny 3 2" xfId="14" xr:uid="{00000000-0005-0000-0000-000032000000}"/>
    <cellStyle name="Normalny 4" xfId="6" xr:uid="{00000000-0005-0000-0000-000033000000}"/>
    <cellStyle name="Normalny 4 2" xfId="9" xr:uid="{00000000-0005-0000-0000-000034000000}"/>
    <cellStyle name="Normalny 5" xfId="21" xr:uid="{00000000-0005-0000-0000-000035000000}"/>
    <cellStyle name="Normalny 6" xfId="7" xr:uid="{00000000-0005-0000-0000-000036000000}"/>
    <cellStyle name="Obliczenia 2" xfId="27" xr:uid="{00000000-0005-0000-0000-000037000000}"/>
    <cellStyle name="Result" xfId="63" xr:uid="{00000000-0005-0000-0000-000038000000}"/>
    <cellStyle name="Result2" xfId="64" xr:uid="{00000000-0005-0000-0000-000039000000}"/>
    <cellStyle name="Suma 2" xfId="33" xr:uid="{00000000-0005-0000-0000-00003A000000}"/>
    <cellStyle name="Tekst objaśnienia 2" xfId="32" xr:uid="{00000000-0005-0000-0000-00003B000000}"/>
    <cellStyle name="Tekst ostrzeżenia 2" xfId="30" xr:uid="{00000000-0005-0000-0000-00003C000000}"/>
    <cellStyle name="Tytuł 2" xfId="20" xr:uid="{00000000-0005-0000-0000-00003D000000}"/>
    <cellStyle name="Uwaga 2" xfId="31" xr:uid="{00000000-0005-0000-0000-00003E000000}"/>
    <cellStyle name="Walutowy 2" xfId="15" xr:uid="{00000000-0005-0000-0000-00003F000000}"/>
    <cellStyle name="Walutowy 3" xfId="65" xr:uid="{00000000-0005-0000-0000-000040000000}"/>
    <cellStyle name="Zły 2" xfId="23" xr:uid="{00000000-0005-0000-0000-00004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FF0000"/>
      <rgbColor rgb="00FFFF99"/>
      <rgbColor rgb="00FFFFFF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2D87C-7A77-4AAE-81F9-FE55D76482E1}">
  <dimension ref="A1:G29"/>
  <sheetViews>
    <sheetView topLeftCell="A2" workbookViewId="0">
      <selection activeCell="G13" sqref="G13"/>
    </sheetView>
  </sheetViews>
  <sheetFormatPr defaultRowHeight="12.75"/>
  <cols>
    <col min="1" max="1" width="5.140625" customWidth="1"/>
    <col min="2" max="2" width="29.5703125" customWidth="1"/>
    <col min="3" max="3" width="10.5703125" customWidth="1"/>
    <col min="4" max="4" width="19.28515625" customWidth="1"/>
    <col min="5" max="5" width="14.28515625" customWidth="1"/>
    <col min="6" max="6" width="19" customWidth="1"/>
    <col min="7" max="7" width="16.140625" customWidth="1"/>
  </cols>
  <sheetData>
    <row r="1" spans="1:7" ht="23.25" customHeight="1">
      <c r="A1" s="114" t="s">
        <v>105</v>
      </c>
      <c r="B1" s="114"/>
      <c r="C1" s="114"/>
      <c r="D1" s="115" t="s">
        <v>27</v>
      </c>
      <c r="E1" s="116"/>
      <c r="F1" s="114" t="s">
        <v>106</v>
      </c>
      <c r="G1" s="114"/>
    </row>
    <row r="2" spans="1:7" ht="13.5" thickBot="1">
      <c r="A2" s="114"/>
      <c r="B2" s="114"/>
      <c r="C2" s="114"/>
      <c r="D2" s="114" t="s">
        <v>104</v>
      </c>
      <c r="E2" s="114"/>
      <c r="F2" s="117" t="s">
        <v>126</v>
      </c>
      <c r="G2" s="117"/>
    </row>
    <row r="3" spans="1:7" ht="13.5" thickBot="1">
      <c r="A3" s="111" t="s">
        <v>28</v>
      </c>
      <c r="B3" s="112"/>
      <c r="C3" s="112"/>
      <c r="D3" s="112"/>
      <c r="E3" s="112"/>
      <c r="F3" s="112"/>
      <c r="G3" s="113"/>
    </row>
    <row r="4" spans="1:7" ht="24.75" thickBot="1">
      <c r="A4" s="8"/>
      <c r="B4" s="49" t="s">
        <v>25</v>
      </c>
      <c r="C4" s="5" t="s">
        <v>102</v>
      </c>
      <c r="D4" s="7" t="s">
        <v>1</v>
      </c>
      <c r="E4" s="7" t="s">
        <v>2</v>
      </c>
      <c r="F4" s="7" t="s">
        <v>3</v>
      </c>
      <c r="G4" s="14" t="s">
        <v>4</v>
      </c>
    </row>
    <row r="5" spans="1:7" ht="45" customHeight="1" thickBot="1">
      <c r="A5" s="40">
        <v>1</v>
      </c>
      <c r="B5" s="64" t="s">
        <v>41</v>
      </c>
      <c r="C5" s="65">
        <v>50</v>
      </c>
      <c r="D5" s="65"/>
      <c r="E5" s="65"/>
      <c r="F5" s="61">
        <f>(C5*D5)</f>
        <v>0</v>
      </c>
      <c r="G5" s="62">
        <f>(F5)</f>
        <v>0</v>
      </c>
    </row>
    <row r="6" spans="1:7" ht="21.75" customHeight="1" thickBot="1">
      <c r="A6" s="108" t="s">
        <v>41</v>
      </c>
      <c r="B6" s="109"/>
      <c r="C6" s="109"/>
      <c r="D6" s="109"/>
      <c r="E6" s="109"/>
      <c r="F6" s="109"/>
      <c r="G6" s="110"/>
    </row>
    <row r="7" spans="1:7" ht="25.5" customHeight="1">
      <c r="A7" s="36">
        <v>1</v>
      </c>
      <c r="B7" s="37" t="s">
        <v>10</v>
      </c>
      <c r="C7" s="101" t="s">
        <v>8</v>
      </c>
      <c r="D7" s="103"/>
      <c r="E7" s="101"/>
      <c r="F7" s="102"/>
      <c r="G7" s="103"/>
    </row>
    <row r="8" spans="1:7" ht="25.5" customHeight="1">
      <c r="A8" s="20">
        <v>2</v>
      </c>
      <c r="B8" s="21" t="s">
        <v>7</v>
      </c>
      <c r="C8" s="104" t="s">
        <v>136</v>
      </c>
      <c r="D8" s="105"/>
      <c r="E8" s="93"/>
      <c r="F8" s="94"/>
      <c r="G8" s="95"/>
    </row>
    <row r="9" spans="1:7" ht="22.5" customHeight="1">
      <c r="A9" s="20">
        <v>3</v>
      </c>
      <c r="B9" s="21" t="s">
        <v>9</v>
      </c>
      <c r="C9" s="93" t="s">
        <v>8</v>
      </c>
      <c r="D9" s="95"/>
      <c r="E9" s="93"/>
      <c r="F9" s="94"/>
      <c r="G9" s="95"/>
    </row>
    <row r="10" spans="1:7" ht="23.25" customHeight="1">
      <c r="A10" s="20">
        <v>4</v>
      </c>
      <c r="B10" s="21" t="s">
        <v>11</v>
      </c>
      <c r="C10" s="93" t="s">
        <v>8</v>
      </c>
      <c r="D10" s="95"/>
      <c r="E10" s="93"/>
      <c r="F10" s="94"/>
      <c r="G10" s="95"/>
    </row>
    <row r="11" spans="1:7" ht="39.75" customHeight="1">
      <c r="A11" s="91" t="s">
        <v>131</v>
      </c>
      <c r="B11" s="92"/>
      <c r="C11" s="92"/>
      <c r="D11" s="92"/>
      <c r="E11" s="93" t="s">
        <v>134</v>
      </c>
      <c r="F11" s="94"/>
      <c r="G11" s="95"/>
    </row>
    <row r="12" spans="1:7" ht="68.25" customHeight="1" thickBot="1">
      <c r="A12" s="96" t="s">
        <v>132</v>
      </c>
      <c r="B12" s="97"/>
      <c r="C12" s="97"/>
      <c r="D12" s="97"/>
      <c r="E12" s="98" t="s">
        <v>134</v>
      </c>
      <c r="F12" s="99"/>
      <c r="G12" s="100"/>
    </row>
    <row r="13" spans="1:7" ht="62.25" customHeight="1" thickBot="1">
      <c r="A13" s="79" t="s">
        <v>137</v>
      </c>
      <c r="B13" s="106" t="s">
        <v>17</v>
      </c>
      <c r="C13" s="107"/>
      <c r="D13" s="11" t="s">
        <v>19</v>
      </c>
      <c r="E13" s="11" t="s">
        <v>13</v>
      </c>
      <c r="F13" s="11" t="s">
        <v>142</v>
      </c>
      <c r="G13" s="13" t="s">
        <v>144</v>
      </c>
    </row>
    <row r="14" spans="1:7" ht="35.25" customHeight="1">
      <c r="A14" s="20">
        <v>1</v>
      </c>
      <c r="B14" s="101" t="s">
        <v>84</v>
      </c>
      <c r="C14" s="103"/>
      <c r="D14" s="20" t="s">
        <v>12</v>
      </c>
      <c r="E14" s="20"/>
      <c r="F14" s="28"/>
      <c r="G14" s="44"/>
    </row>
    <row r="15" spans="1:7" ht="45.75" customHeight="1">
      <c r="A15" s="20">
        <v>2</v>
      </c>
      <c r="B15" s="93" t="s">
        <v>40</v>
      </c>
      <c r="C15" s="95"/>
      <c r="D15" s="20" t="s">
        <v>12</v>
      </c>
      <c r="E15" s="20"/>
      <c r="F15" s="21"/>
      <c r="G15" s="44"/>
    </row>
    <row r="16" spans="1:7" ht="30" customHeight="1">
      <c r="A16" s="20">
        <v>3</v>
      </c>
      <c r="B16" s="93" t="s">
        <v>38</v>
      </c>
      <c r="C16" s="95"/>
      <c r="D16" s="20" t="s">
        <v>12</v>
      </c>
      <c r="E16" s="20"/>
      <c r="F16" s="21"/>
      <c r="G16" s="44"/>
    </row>
    <row r="17" spans="1:7" ht="76.5" customHeight="1">
      <c r="A17" s="20">
        <v>4</v>
      </c>
      <c r="B17" s="93" t="s">
        <v>85</v>
      </c>
      <c r="C17" s="95"/>
      <c r="D17" s="20" t="s">
        <v>12</v>
      </c>
      <c r="E17" s="20"/>
      <c r="F17" s="21"/>
      <c r="G17" s="44"/>
    </row>
    <row r="18" spans="1:7" ht="43.5" customHeight="1">
      <c r="A18" s="20">
        <v>5</v>
      </c>
      <c r="B18" s="93" t="s">
        <v>86</v>
      </c>
      <c r="C18" s="95"/>
      <c r="D18" s="20" t="s">
        <v>87</v>
      </c>
      <c r="E18" s="20"/>
      <c r="F18" s="21"/>
      <c r="G18" s="44"/>
    </row>
    <row r="19" spans="1:7" ht="36" customHeight="1">
      <c r="A19" s="20">
        <v>6</v>
      </c>
      <c r="B19" s="93" t="s">
        <v>88</v>
      </c>
      <c r="C19" s="95"/>
      <c r="D19" s="20" t="s">
        <v>30</v>
      </c>
      <c r="E19" s="20" t="s">
        <v>89</v>
      </c>
      <c r="F19" s="21"/>
      <c r="G19" s="44"/>
    </row>
    <row r="20" spans="1:7" ht="30.75" customHeight="1">
      <c r="A20" s="20">
        <v>7</v>
      </c>
      <c r="B20" s="93" t="s">
        <v>90</v>
      </c>
      <c r="C20" s="95"/>
      <c r="D20" s="20" t="s">
        <v>34</v>
      </c>
      <c r="E20" s="20"/>
      <c r="F20" s="21"/>
      <c r="G20" s="44"/>
    </row>
    <row r="21" spans="1:7" ht="30" customHeight="1">
      <c r="A21" s="20">
        <v>8</v>
      </c>
      <c r="B21" s="93" t="s">
        <v>91</v>
      </c>
      <c r="C21" s="95"/>
      <c r="D21" s="20" t="s">
        <v>26</v>
      </c>
      <c r="E21" s="20"/>
      <c r="F21" s="21" t="s">
        <v>39</v>
      </c>
      <c r="G21" s="44"/>
    </row>
    <row r="22" spans="1:7" ht="30.75" customHeight="1">
      <c r="A22" s="30">
        <v>9</v>
      </c>
      <c r="B22" s="93" t="s">
        <v>92</v>
      </c>
      <c r="C22" s="95"/>
      <c r="D22" s="30" t="s">
        <v>30</v>
      </c>
      <c r="E22" s="30" t="s">
        <v>37</v>
      </c>
      <c r="F22" s="35"/>
      <c r="G22" s="45"/>
    </row>
    <row r="23" spans="1:7" ht="35.25" customHeight="1">
      <c r="A23" s="20">
        <v>10</v>
      </c>
      <c r="B23" s="93" t="s">
        <v>31</v>
      </c>
      <c r="C23" s="95"/>
      <c r="D23" s="20" t="s">
        <v>32</v>
      </c>
      <c r="E23" s="20" t="s">
        <v>33</v>
      </c>
      <c r="F23" s="21"/>
      <c r="G23" s="44"/>
    </row>
    <row r="26" spans="1:7" ht="35.25" customHeight="1">
      <c r="A26" s="89" t="s">
        <v>135</v>
      </c>
      <c r="B26" s="89"/>
      <c r="C26" s="89"/>
      <c r="D26" s="89"/>
      <c r="E26" s="89"/>
      <c r="F26" s="89"/>
      <c r="G26" s="89"/>
    </row>
    <row r="28" spans="1:7" ht="57" customHeight="1">
      <c r="A28" s="89" t="s">
        <v>140</v>
      </c>
      <c r="B28" s="89"/>
      <c r="C28" s="89"/>
      <c r="D28" s="89"/>
      <c r="E28" s="89"/>
      <c r="F28" s="89"/>
      <c r="G28" s="89"/>
    </row>
    <row r="29" spans="1:7" ht="236.25" customHeight="1">
      <c r="A29" s="89" t="s">
        <v>138</v>
      </c>
      <c r="B29" s="90"/>
      <c r="C29" s="90"/>
      <c r="D29" s="90"/>
      <c r="E29" s="90"/>
      <c r="F29" s="90"/>
      <c r="G29" s="90"/>
    </row>
  </sheetData>
  <mergeCells count="33">
    <mergeCell ref="B22:C22"/>
    <mergeCell ref="B23:C23"/>
    <mergeCell ref="A6:G6"/>
    <mergeCell ref="A3:G3"/>
    <mergeCell ref="A1:C2"/>
    <mergeCell ref="D1:E1"/>
    <mergeCell ref="F1:G1"/>
    <mergeCell ref="D2:E2"/>
    <mergeCell ref="F2:G2"/>
    <mergeCell ref="E7:G7"/>
    <mergeCell ref="E8:G8"/>
    <mergeCell ref="E9:G9"/>
    <mergeCell ref="E10:G10"/>
    <mergeCell ref="C7:D7"/>
    <mergeCell ref="C8:D8"/>
    <mergeCell ref="C9:D9"/>
    <mergeCell ref="C10:D10"/>
    <mergeCell ref="A28:G28"/>
    <mergeCell ref="A29:G29"/>
    <mergeCell ref="A11:D11"/>
    <mergeCell ref="E11:G11"/>
    <mergeCell ref="A12:D12"/>
    <mergeCell ref="E12:G12"/>
    <mergeCell ref="A26:G26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D7ED6-6161-447B-A510-0CE700E26318}">
  <dimension ref="A1:G28"/>
  <sheetViews>
    <sheetView workbookViewId="0">
      <selection activeCell="E14" sqref="E14:G14"/>
    </sheetView>
  </sheetViews>
  <sheetFormatPr defaultRowHeight="12.75"/>
  <cols>
    <col min="1" max="1" width="5.140625" customWidth="1"/>
    <col min="2" max="2" width="25.42578125" customWidth="1"/>
    <col min="4" max="4" width="27.42578125" customWidth="1"/>
    <col min="5" max="5" width="10.42578125" customWidth="1"/>
    <col min="6" max="6" width="15.42578125" customWidth="1"/>
    <col min="7" max="7" width="22.5703125" customWidth="1"/>
  </cols>
  <sheetData>
    <row r="1" spans="1:7">
      <c r="A1" s="114" t="s">
        <v>105</v>
      </c>
      <c r="B1" s="114"/>
      <c r="C1" s="114"/>
      <c r="D1" s="122" t="s">
        <v>27</v>
      </c>
      <c r="E1" s="123"/>
      <c r="F1" s="114" t="s">
        <v>107</v>
      </c>
      <c r="G1" s="114"/>
    </row>
    <row r="2" spans="1:7" ht="13.5" thickBot="1">
      <c r="A2" s="114"/>
      <c r="B2" s="114"/>
      <c r="C2" s="114"/>
      <c r="D2" s="114" t="s">
        <v>108</v>
      </c>
      <c r="E2" s="114"/>
      <c r="F2" s="117" t="s">
        <v>126</v>
      </c>
      <c r="G2" s="117"/>
    </row>
    <row r="3" spans="1:7" ht="13.5" thickBot="1">
      <c r="A3" s="111" t="s">
        <v>28</v>
      </c>
      <c r="B3" s="112"/>
      <c r="C3" s="112"/>
      <c r="D3" s="112"/>
      <c r="E3" s="112"/>
      <c r="F3" s="112"/>
      <c r="G3" s="113"/>
    </row>
    <row r="4" spans="1:7" ht="36.75" thickBot="1">
      <c r="A4" s="8"/>
      <c r="B4" s="17" t="s">
        <v>25</v>
      </c>
      <c r="C4" s="1" t="s">
        <v>102</v>
      </c>
      <c r="D4" s="2" t="s">
        <v>1</v>
      </c>
      <c r="E4" s="2" t="s">
        <v>2</v>
      </c>
      <c r="F4" s="2" t="s">
        <v>3</v>
      </c>
      <c r="G4" s="15" t="s">
        <v>4</v>
      </c>
    </row>
    <row r="5" spans="1:7" ht="36.75" thickBot="1">
      <c r="A5" s="6">
        <v>2</v>
      </c>
      <c r="B5" s="7" t="s">
        <v>42</v>
      </c>
      <c r="C5" s="66">
        <v>50</v>
      </c>
      <c r="D5" s="66"/>
      <c r="E5" s="66"/>
      <c r="F5" s="67">
        <f>(C5*D5)</f>
        <v>0</v>
      </c>
      <c r="G5" s="63">
        <f>(F5)</f>
        <v>0</v>
      </c>
    </row>
    <row r="6" spans="1:7" ht="24.75" thickBot="1">
      <c r="A6" s="10"/>
      <c r="B6" s="11" t="s">
        <v>17</v>
      </c>
      <c r="C6" s="12" t="s">
        <v>18</v>
      </c>
      <c r="D6" s="11" t="s">
        <v>19</v>
      </c>
      <c r="E6" s="11" t="s">
        <v>13</v>
      </c>
      <c r="F6" s="11" t="s">
        <v>23</v>
      </c>
      <c r="G6" s="13" t="s">
        <v>24</v>
      </c>
    </row>
    <row r="7" spans="1:7" ht="24.75" customHeight="1" thickBot="1">
      <c r="A7" s="108" t="s">
        <v>93</v>
      </c>
      <c r="B7" s="109"/>
      <c r="C7" s="109"/>
      <c r="D7" s="109"/>
      <c r="E7" s="109"/>
      <c r="F7" s="109"/>
      <c r="G7" s="110"/>
    </row>
    <row r="8" spans="1:7">
      <c r="A8" s="42">
        <v>1</v>
      </c>
      <c r="B8" s="37" t="s">
        <v>10</v>
      </c>
      <c r="C8" s="38">
        <v>50</v>
      </c>
      <c r="D8" s="36" t="s">
        <v>8</v>
      </c>
      <c r="E8" s="36" t="s">
        <v>6</v>
      </c>
      <c r="F8" s="42"/>
      <c r="G8" s="43"/>
    </row>
    <row r="9" spans="1:7" ht="21">
      <c r="A9" s="27">
        <v>2</v>
      </c>
      <c r="B9" s="21" t="s">
        <v>7</v>
      </c>
      <c r="C9" s="34" t="s">
        <v>39</v>
      </c>
      <c r="D9" s="20" t="s">
        <v>8</v>
      </c>
      <c r="E9" s="20" t="s">
        <v>6</v>
      </c>
      <c r="F9" s="20"/>
      <c r="G9" s="44"/>
    </row>
    <row r="10" spans="1:7">
      <c r="A10" s="27">
        <v>3</v>
      </c>
      <c r="B10" s="21" t="s">
        <v>9</v>
      </c>
      <c r="C10" s="34"/>
      <c r="D10" s="20" t="s">
        <v>8</v>
      </c>
      <c r="E10" s="20" t="s">
        <v>6</v>
      </c>
      <c r="F10" s="20"/>
      <c r="G10" s="44"/>
    </row>
    <row r="11" spans="1:7">
      <c r="A11" s="27">
        <v>4</v>
      </c>
      <c r="B11" s="21" t="s">
        <v>11</v>
      </c>
      <c r="C11" s="34"/>
      <c r="D11" s="20" t="s">
        <v>8</v>
      </c>
      <c r="E11" s="20" t="s">
        <v>6</v>
      </c>
      <c r="F11" s="20"/>
      <c r="G11" s="44"/>
    </row>
    <row r="12" spans="1:7" ht="39" customHeight="1">
      <c r="A12" s="93" t="s">
        <v>131</v>
      </c>
      <c r="B12" s="94"/>
      <c r="C12" s="94"/>
      <c r="D12" s="95"/>
      <c r="E12" s="93" t="s">
        <v>134</v>
      </c>
      <c r="F12" s="94"/>
      <c r="G12" s="95"/>
    </row>
    <row r="13" spans="1:7" ht="66.75" customHeight="1" thickBot="1">
      <c r="A13" s="93" t="s">
        <v>132</v>
      </c>
      <c r="B13" s="94"/>
      <c r="C13" s="94"/>
      <c r="D13" s="95"/>
      <c r="E13" s="93" t="s">
        <v>134</v>
      </c>
      <c r="F13" s="94"/>
      <c r="G13" s="95"/>
    </row>
    <row r="14" spans="1:7" ht="66.75" customHeight="1" thickBot="1">
      <c r="A14" s="12" t="s">
        <v>139</v>
      </c>
      <c r="B14" s="106" t="s">
        <v>17</v>
      </c>
      <c r="C14" s="107"/>
      <c r="D14" s="12" t="s">
        <v>19</v>
      </c>
      <c r="E14" s="106" t="s">
        <v>142</v>
      </c>
      <c r="F14" s="121"/>
      <c r="G14" s="107"/>
    </row>
    <row r="15" spans="1:7" ht="24.75" customHeight="1">
      <c r="A15" s="20">
        <v>1</v>
      </c>
      <c r="B15" s="101" t="s">
        <v>94</v>
      </c>
      <c r="C15" s="103"/>
      <c r="D15" s="20" t="s">
        <v>12</v>
      </c>
      <c r="E15" s="101"/>
      <c r="F15" s="102"/>
      <c r="G15" s="103"/>
    </row>
    <row r="16" spans="1:7" ht="21" customHeight="1">
      <c r="A16" s="20">
        <v>2</v>
      </c>
      <c r="B16" s="93" t="s">
        <v>40</v>
      </c>
      <c r="C16" s="95"/>
      <c r="D16" s="20" t="s">
        <v>12</v>
      </c>
      <c r="E16" s="93"/>
      <c r="F16" s="94"/>
      <c r="G16" s="95"/>
    </row>
    <row r="17" spans="1:7" ht="21" customHeight="1">
      <c r="A17" s="20">
        <v>3</v>
      </c>
      <c r="B17" s="93" t="s">
        <v>38</v>
      </c>
      <c r="C17" s="95"/>
      <c r="D17" s="20" t="s">
        <v>12</v>
      </c>
      <c r="E17" s="93"/>
      <c r="F17" s="94"/>
      <c r="G17" s="95"/>
    </row>
    <row r="18" spans="1:7" ht="21" customHeight="1">
      <c r="A18" s="20">
        <v>4</v>
      </c>
      <c r="B18" s="93" t="s">
        <v>85</v>
      </c>
      <c r="C18" s="95"/>
      <c r="D18" s="20" t="s">
        <v>12</v>
      </c>
      <c r="E18" s="93"/>
      <c r="F18" s="94"/>
      <c r="G18" s="95"/>
    </row>
    <row r="19" spans="1:7" ht="21" customHeight="1">
      <c r="A19" s="20">
        <v>5</v>
      </c>
      <c r="B19" s="93" t="s">
        <v>83</v>
      </c>
      <c r="C19" s="95"/>
      <c r="D19" s="20" t="s">
        <v>34</v>
      </c>
      <c r="E19" s="93"/>
      <c r="F19" s="94"/>
      <c r="G19" s="95"/>
    </row>
    <row r="20" spans="1:7" ht="31.5" customHeight="1">
      <c r="A20" s="20">
        <v>6</v>
      </c>
      <c r="B20" s="93" t="s">
        <v>91</v>
      </c>
      <c r="C20" s="95"/>
      <c r="D20" s="20" t="s">
        <v>26</v>
      </c>
      <c r="E20" s="93" t="s">
        <v>39</v>
      </c>
      <c r="F20" s="94"/>
      <c r="G20" s="95"/>
    </row>
    <row r="21" spans="1:7" ht="42" customHeight="1">
      <c r="A21" s="30">
        <v>7</v>
      </c>
      <c r="B21" s="93" t="s">
        <v>95</v>
      </c>
      <c r="C21" s="95"/>
      <c r="D21" s="30" t="s">
        <v>96</v>
      </c>
      <c r="E21" s="93"/>
      <c r="F21" s="94"/>
      <c r="G21" s="95"/>
    </row>
    <row r="22" spans="1:7" ht="31.5" customHeight="1">
      <c r="A22" s="30">
        <v>8</v>
      </c>
      <c r="B22" s="93" t="s">
        <v>97</v>
      </c>
      <c r="C22" s="95"/>
      <c r="D22" s="30" t="s">
        <v>43</v>
      </c>
      <c r="E22" s="93"/>
      <c r="F22" s="94"/>
      <c r="G22" s="95"/>
    </row>
    <row r="23" spans="1:7" ht="21" customHeight="1">
      <c r="A23" s="20">
        <v>9</v>
      </c>
      <c r="B23" s="93" t="s">
        <v>31</v>
      </c>
      <c r="C23" s="95"/>
      <c r="D23" s="20" t="s">
        <v>32</v>
      </c>
      <c r="E23" s="93"/>
      <c r="F23" s="94"/>
      <c r="G23" s="95"/>
    </row>
    <row r="25" spans="1:7" ht="38.25" customHeight="1">
      <c r="A25" s="118" t="s">
        <v>135</v>
      </c>
      <c r="B25" s="119"/>
      <c r="C25" s="119"/>
      <c r="D25" s="119"/>
      <c r="E25" s="119"/>
      <c r="F25" s="119"/>
      <c r="G25" s="119"/>
    </row>
    <row r="27" spans="1:7" ht="65.25" customHeight="1">
      <c r="A27" s="118" t="s">
        <v>140</v>
      </c>
      <c r="B27" s="119"/>
      <c r="C27" s="119"/>
      <c r="D27" s="119"/>
      <c r="E27" s="119"/>
      <c r="F27" s="119"/>
      <c r="G27" s="119"/>
    </row>
    <row r="28" spans="1:7" ht="247.5" customHeight="1">
      <c r="A28" s="118" t="s">
        <v>138</v>
      </c>
      <c r="B28" s="120"/>
      <c r="C28" s="120"/>
      <c r="D28" s="120"/>
      <c r="E28" s="120"/>
      <c r="F28" s="120"/>
      <c r="G28" s="120"/>
    </row>
  </sheetData>
  <mergeCells count="34">
    <mergeCell ref="A7:G7"/>
    <mergeCell ref="A3:G3"/>
    <mergeCell ref="A1:C2"/>
    <mergeCell ref="D1:E1"/>
    <mergeCell ref="F1:G1"/>
    <mergeCell ref="D2:E2"/>
    <mergeCell ref="F2:G2"/>
    <mergeCell ref="A13:D13"/>
    <mergeCell ref="E13:G13"/>
    <mergeCell ref="A12:D12"/>
    <mergeCell ref="E12:G12"/>
    <mergeCell ref="B14:C14"/>
    <mergeCell ref="B15:C15"/>
    <mergeCell ref="B16:C16"/>
    <mergeCell ref="B17:C17"/>
    <mergeCell ref="B18:C18"/>
    <mergeCell ref="B19:C19"/>
    <mergeCell ref="E19:G19"/>
    <mergeCell ref="E20:G20"/>
    <mergeCell ref="E21:G21"/>
    <mergeCell ref="E22:G22"/>
    <mergeCell ref="E23:G23"/>
    <mergeCell ref="E14:G14"/>
    <mergeCell ref="E15:G15"/>
    <mergeCell ref="E16:G16"/>
    <mergeCell ref="E17:G17"/>
    <mergeCell ref="E18:G18"/>
    <mergeCell ref="A25:G25"/>
    <mergeCell ref="A27:G27"/>
    <mergeCell ref="A28:G28"/>
    <mergeCell ref="B20:C20"/>
    <mergeCell ref="B21:C21"/>
    <mergeCell ref="B22:C22"/>
    <mergeCell ref="B23:C2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BA5F-BFB4-4943-A8B5-32BC6997BE8F}">
  <dimension ref="A1:G24"/>
  <sheetViews>
    <sheetView workbookViewId="0">
      <selection activeCell="E13" sqref="E13:G13"/>
    </sheetView>
  </sheetViews>
  <sheetFormatPr defaultRowHeight="12.75"/>
  <cols>
    <col min="2" max="2" width="30.7109375" customWidth="1"/>
    <col min="4" max="4" width="28.85546875" customWidth="1"/>
    <col min="5" max="5" width="18" customWidth="1"/>
    <col min="6" max="6" width="15.28515625" customWidth="1"/>
    <col min="7" max="7" width="16.85546875" customWidth="1"/>
  </cols>
  <sheetData>
    <row r="1" spans="1:7">
      <c r="A1" s="114" t="s">
        <v>105</v>
      </c>
      <c r="B1" s="114"/>
      <c r="C1" s="114"/>
      <c r="D1" s="122" t="s">
        <v>27</v>
      </c>
      <c r="E1" s="123"/>
      <c r="F1" s="114" t="s">
        <v>116</v>
      </c>
      <c r="G1" s="114"/>
    </row>
    <row r="2" spans="1:7" ht="13.5" thickBot="1">
      <c r="A2" s="114"/>
      <c r="B2" s="114"/>
      <c r="C2" s="114"/>
      <c r="D2" s="114" t="s">
        <v>109</v>
      </c>
      <c r="E2" s="114"/>
      <c r="F2" s="117" t="s">
        <v>127</v>
      </c>
      <c r="G2" s="117"/>
    </row>
    <row r="3" spans="1:7" ht="13.5" thickBot="1">
      <c r="A3" s="111" t="s">
        <v>28</v>
      </c>
      <c r="B3" s="112"/>
      <c r="C3" s="112"/>
      <c r="D3" s="112"/>
      <c r="E3" s="112"/>
      <c r="F3" s="112"/>
      <c r="G3" s="113"/>
    </row>
    <row r="4" spans="1:7" ht="24.75" thickBot="1">
      <c r="A4" s="8"/>
      <c r="B4" s="17" t="s">
        <v>25</v>
      </c>
      <c r="C4" s="1" t="s">
        <v>15</v>
      </c>
      <c r="D4" s="2" t="s">
        <v>1</v>
      </c>
      <c r="E4" s="2" t="s">
        <v>2</v>
      </c>
      <c r="F4" s="2" t="s">
        <v>3</v>
      </c>
      <c r="G4" s="15" t="s">
        <v>4</v>
      </c>
    </row>
    <row r="5" spans="1:7" ht="41.25" customHeight="1" thickBot="1">
      <c r="A5" s="40">
        <v>3</v>
      </c>
      <c r="B5" s="2" t="s">
        <v>103</v>
      </c>
      <c r="C5" s="41">
        <v>70</v>
      </c>
      <c r="D5" s="41"/>
      <c r="E5" s="41"/>
      <c r="F5" s="60">
        <f>(C5*D5)</f>
        <v>0</v>
      </c>
      <c r="G5" s="68">
        <f>(F5)</f>
        <v>0</v>
      </c>
    </row>
    <row r="6" spans="1:7" ht="25.5" customHeight="1" thickBot="1">
      <c r="A6" s="129" t="s">
        <v>103</v>
      </c>
      <c r="B6" s="130"/>
      <c r="C6" s="130"/>
      <c r="D6" s="130"/>
      <c r="E6" s="130"/>
      <c r="F6" s="130"/>
      <c r="G6" s="131"/>
    </row>
    <row r="7" spans="1:7">
      <c r="A7" s="80">
        <v>1</v>
      </c>
      <c r="B7" s="31" t="s">
        <v>10</v>
      </c>
      <c r="C7" s="32"/>
      <c r="D7" s="33" t="s">
        <v>8</v>
      </c>
      <c r="E7" s="101"/>
      <c r="F7" s="102"/>
      <c r="G7" s="103"/>
    </row>
    <row r="8" spans="1:7">
      <c r="A8" s="20">
        <v>2</v>
      </c>
      <c r="B8" s="21" t="s">
        <v>7</v>
      </c>
      <c r="C8" s="34"/>
      <c r="D8" s="20" t="s">
        <v>8</v>
      </c>
      <c r="E8" s="93"/>
      <c r="F8" s="94"/>
      <c r="G8" s="95"/>
    </row>
    <row r="9" spans="1:7">
      <c r="A9" s="20">
        <v>3</v>
      </c>
      <c r="B9" s="21" t="s">
        <v>9</v>
      </c>
      <c r="C9" s="34"/>
      <c r="D9" s="20" t="s">
        <v>8</v>
      </c>
      <c r="E9" s="93"/>
      <c r="F9" s="94"/>
      <c r="G9" s="95"/>
    </row>
    <row r="10" spans="1:7">
      <c r="A10" s="20">
        <v>4</v>
      </c>
      <c r="B10" s="21" t="s">
        <v>11</v>
      </c>
      <c r="C10" s="34"/>
      <c r="D10" s="20" t="s">
        <v>8</v>
      </c>
      <c r="E10" s="93"/>
      <c r="F10" s="94"/>
      <c r="G10" s="95"/>
    </row>
    <row r="11" spans="1:7" ht="45" customHeight="1">
      <c r="A11" s="91" t="s">
        <v>131</v>
      </c>
      <c r="B11" s="92"/>
      <c r="C11" s="92"/>
      <c r="D11" s="128"/>
      <c r="E11" s="93" t="s">
        <v>134</v>
      </c>
      <c r="F11" s="94"/>
      <c r="G11" s="95"/>
    </row>
    <row r="12" spans="1:7" ht="60" customHeight="1" thickBot="1">
      <c r="A12" s="91" t="s">
        <v>132</v>
      </c>
      <c r="B12" s="92"/>
      <c r="C12" s="92"/>
      <c r="D12" s="128"/>
      <c r="E12" s="93" t="s">
        <v>134</v>
      </c>
      <c r="F12" s="94"/>
      <c r="G12" s="95"/>
    </row>
    <row r="13" spans="1:7" ht="60" customHeight="1" thickBot="1">
      <c r="A13" s="10" t="s">
        <v>139</v>
      </c>
      <c r="B13" s="124" t="s">
        <v>17</v>
      </c>
      <c r="C13" s="125"/>
      <c r="D13" s="10" t="s">
        <v>19</v>
      </c>
      <c r="E13" s="124" t="s">
        <v>142</v>
      </c>
      <c r="F13" s="121"/>
      <c r="G13" s="125"/>
    </row>
    <row r="14" spans="1:7" ht="21" customHeight="1">
      <c r="A14" s="36">
        <v>1</v>
      </c>
      <c r="B14" s="126" t="s">
        <v>47</v>
      </c>
      <c r="C14" s="127"/>
      <c r="D14" s="36" t="s">
        <v>29</v>
      </c>
      <c r="E14" s="101"/>
      <c r="F14" s="102"/>
      <c r="G14" s="103"/>
    </row>
    <row r="15" spans="1:7" ht="21" customHeight="1">
      <c r="A15" s="20">
        <v>2</v>
      </c>
      <c r="B15" s="93" t="s">
        <v>48</v>
      </c>
      <c r="C15" s="95"/>
      <c r="D15" s="20" t="s">
        <v>12</v>
      </c>
      <c r="E15" s="93"/>
      <c r="F15" s="94"/>
      <c r="G15" s="95"/>
    </row>
    <row r="16" spans="1:7" ht="31.5" customHeight="1">
      <c r="A16" s="20">
        <v>3</v>
      </c>
      <c r="B16" s="93" t="s">
        <v>49</v>
      </c>
      <c r="C16" s="95"/>
      <c r="D16" s="20" t="s">
        <v>12</v>
      </c>
      <c r="E16" s="93"/>
      <c r="F16" s="94"/>
      <c r="G16" s="95"/>
    </row>
    <row r="17" spans="1:7" ht="31.5" customHeight="1">
      <c r="A17" s="20">
        <v>4</v>
      </c>
      <c r="B17" s="93" t="s">
        <v>50</v>
      </c>
      <c r="C17" s="95"/>
      <c r="D17" s="20" t="s">
        <v>51</v>
      </c>
      <c r="E17" s="93"/>
      <c r="F17" s="94"/>
      <c r="G17" s="95"/>
    </row>
    <row r="18" spans="1:7" ht="31.5" customHeight="1">
      <c r="A18" s="20">
        <v>5</v>
      </c>
      <c r="B18" s="93" t="s">
        <v>52</v>
      </c>
      <c r="C18" s="95"/>
      <c r="D18" s="20" t="s">
        <v>51</v>
      </c>
      <c r="E18" s="93"/>
      <c r="F18" s="94"/>
      <c r="G18" s="95"/>
    </row>
    <row r="19" spans="1:7" ht="21" customHeight="1">
      <c r="A19" s="20">
        <v>6</v>
      </c>
      <c r="B19" s="93" t="s">
        <v>31</v>
      </c>
      <c r="C19" s="95"/>
      <c r="D19" s="20" t="s">
        <v>32</v>
      </c>
      <c r="E19" s="93"/>
      <c r="F19" s="94"/>
      <c r="G19" s="95"/>
    </row>
    <row r="21" spans="1:7" ht="29.25" customHeight="1">
      <c r="A21" s="118" t="s">
        <v>135</v>
      </c>
      <c r="B21" s="118"/>
      <c r="C21" s="118"/>
      <c r="D21" s="118"/>
      <c r="E21" s="118"/>
      <c r="F21" s="118"/>
      <c r="G21" s="118"/>
    </row>
    <row r="23" spans="1:7" ht="52.5" customHeight="1">
      <c r="A23" s="118" t="s">
        <v>140</v>
      </c>
      <c r="B23" s="119"/>
      <c r="C23" s="119"/>
      <c r="D23" s="119"/>
      <c r="E23" s="119"/>
      <c r="F23" s="119"/>
      <c r="G23" s="119"/>
    </row>
    <row r="24" spans="1:7" ht="227.25" customHeight="1">
      <c r="A24" s="118" t="s">
        <v>138</v>
      </c>
      <c r="B24" s="120"/>
      <c r="C24" s="120"/>
      <c r="D24" s="120"/>
      <c r="E24" s="120"/>
      <c r="F24" s="120"/>
      <c r="G24" s="120"/>
    </row>
  </sheetData>
  <mergeCells count="32">
    <mergeCell ref="A6:G6"/>
    <mergeCell ref="A3:G3"/>
    <mergeCell ref="A1:C2"/>
    <mergeCell ref="D1:E1"/>
    <mergeCell ref="F1:G1"/>
    <mergeCell ref="D2:E2"/>
    <mergeCell ref="F2:G2"/>
    <mergeCell ref="A11:D11"/>
    <mergeCell ref="A12:D12"/>
    <mergeCell ref="E7:G7"/>
    <mergeCell ref="E8:G8"/>
    <mergeCell ref="E9:G9"/>
    <mergeCell ref="E10:G10"/>
    <mergeCell ref="E11:G11"/>
    <mergeCell ref="E12:G12"/>
    <mergeCell ref="B13:C13"/>
    <mergeCell ref="B14:C14"/>
    <mergeCell ref="B15:C15"/>
    <mergeCell ref="B16:C16"/>
    <mergeCell ref="B17:C17"/>
    <mergeCell ref="E13:G13"/>
    <mergeCell ref="E14:G14"/>
    <mergeCell ref="E15:G15"/>
    <mergeCell ref="E16:G16"/>
    <mergeCell ref="E17:G17"/>
    <mergeCell ref="A21:G21"/>
    <mergeCell ref="A23:G23"/>
    <mergeCell ref="A24:G24"/>
    <mergeCell ref="B18:C18"/>
    <mergeCell ref="B19:C19"/>
    <mergeCell ref="E18:G18"/>
    <mergeCell ref="E19:G1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ADC3-4C2B-487D-AE68-1438C8A94EB2}">
  <dimension ref="A1:G55"/>
  <sheetViews>
    <sheetView topLeftCell="A27" workbookViewId="0">
      <selection activeCell="L33" sqref="L33:L34"/>
    </sheetView>
  </sheetViews>
  <sheetFormatPr defaultRowHeight="12.75"/>
  <cols>
    <col min="2" max="2" width="25.7109375" customWidth="1"/>
    <col min="4" max="4" width="29.28515625" customWidth="1"/>
    <col min="5" max="5" width="14.42578125" customWidth="1"/>
    <col min="6" max="6" width="14.5703125" customWidth="1"/>
    <col min="7" max="7" width="15.85546875" customWidth="1"/>
  </cols>
  <sheetData>
    <row r="1" spans="1:7">
      <c r="A1" s="114" t="s">
        <v>105</v>
      </c>
      <c r="B1" s="114"/>
      <c r="C1" s="114"/>
      <c r="D1" s="122" t="s">
        <v>27</v>
      </c>
      <c r="E1" s="123"/>
      <c r="F1" s="114" t="s">
        <v>111</v>
      </c>
      <c r="G1" s="114"/>
    </row>
    <row r="2" spans="1:7" ht="13.5" thickBot="1">
      <c r="A2" s="114"/>
      <c r="B2" s="114"/>
      <c r="C2" s="114"/>
      <c r="D2" s="114" t="s">
        <v>110</v>
      </c>
      <c r="E2" s="114"/>
      <c r="F2" s="117" t="s">
        <v>128</v>
      </c>
      <c r="G2" s="117"/>
    </row>
    <row r="3" spans="1:7" ht="13.5" thickBot="1">
      <c r="A3" s="111" t="s">
        <v>28</v>
      </c>
      <c r="B3" s="112"/>
      <c r="C3" s="112"/>
      <c r="D3" s="112"/>
      <c r="E3" s="112"/>
      <c r="F3" s="112"/>
      <c r="G3" s="113"/>
    </row>
    <row r="4" spans="1:7" ht="24.75" thickBot="1">
      <c r="A4" s="9"/>
      <c r="B4" s="49" t="s">
        <v>25</v>
      </c>
      <c r="C4" s="5" t="s">
        <v>102</v>
      </c>
      <c r="D4" s="7" t="s">
        <v>1</v>
      </c>
      <c r="E4" s="7" t="s">
        <v>2</v>
      </c>
      <c r="F4" s="7" t="s">
        <v>3</v>
      </c>
      <c r="G4" s="14" t="s">
        <v>4</v>
      </c>
    </row>
    <row r="5" spans="1:7" ht="72.75" customHeight="1">
      <c r="A5" s="16">
        <v>4</v>
      </c>
      <c r="B5" s="18" t="s">
        <v>99</v>
      </c>
      <c r="C5" s="3" t="s">
        <v>82</v>
      </c>
      <c r="D5" s="3" t="s">
        <v>36</v>
      </c>
      <c r="E5" s="3" t="s">
        <v>36</v>
      </c>
      <c r="F5" s="3" t="s">
        <v>36</v>
      </c>
      <c r="G5" s="68">
        <f>(F6+F7)</f>
        <v>0</v>
      </c>
    </row>
    <row r="6" spans="1:7" ht="24">
      <c r="A6" s="58" t="s">
        <v>123</v>
      </c>
      <c r="B6" s="57" t="s">
        <v>53</v>
      </c>
      <c r="C6" s="4">
        <v>380</v>
      </c>
      <c r="D6" s="77"/>
      <c r="E6" s="72"/>
      <c r="F6" s="70">
        <f>(C6*D6)</f>
        <v>0</v>
      </c>
      <c r="G6" s="69"/>
    </row>
    <row r="7" spans="1:7" ht="36.75" thickBot="1">
      <c r="A7" s="73" t="s">
        <v>124</v>
      </c>
      <c r="B7" s="74" t="s">
        <v>100</v>
      </c>
      <c r="C7" s="19">
        <v>180</v>
      </c>
      <c r="D7" s="78"/>
      <c r="E7" s="75"/>
      <c r="F7" s="71">
        <f>(C7*D7)</f>
        <v>0</v>
      </c>
      <c r="G7" s="76"/>
    </row>
    <row r="8" spans="1:7" ht="32.25" customHeight="1" thickBot="1">
      <c r="A8" s="108" t="s">
        <v>99</v>
      </c>
      <c r="B8" s="109"/>
      <c r="C8" s="109"/>
      <c r="D8" s="109"/>
      <c r="E8" s="109"/>
      <c r="F8" s="109"/>
      <c r="G8" s="110"/>
    </row>
    <row r="9" spans="1:7" ht="30" customHeight="1" thickBot="1">
      <c r="A9" s="83" t="s">
        <v>141</v>
      </c>
      <c r="B9" s="108" t="s">
        <v>53</v>
      </c>
      <c r="C9" s="109"/>
      <c r="D9" s="109"/>
      <c r="E9" s="109"/>
      <c r="F9" s="109"/>
      <c r="G9" s="110"/>
    </row>
    <row r="10" spans="1:7">
      <c r="A10" s="42">
        <v>1</v>
      </c>
      <c r="B10" s="139" t="s">
        <v>10</v>
      </c>
      <c r="C10" s="140"/>
      <c r="D10" s="36" t="s">
        <v>8</v>
      </c>
      <c r="E10" s="126"/>
      <c r="F10" s="149"/>
      <c r="G10" s="127"/>
    </row>
    <row r="11" spans="1:7" ht="21" customHeight="1">
      <c r="A11" s="27">
        <v>2</v>
      </c>
      <c r="B11" s="141" t="s">
        <v>7</v>
      </c>
      <c r="C11" s="142"/>
      <c r="D11" s="20" t="s">
        <v>8</v>
      </c>
      <c r="E11" s="93"/>
      <c r="F11" s="94"/>
      <c r="G11" s="95"/>
    </row>
    <row r="12" spans="1:7">
      <c r="A12" s="27">
        <v>3</v>
      </c>
      <c r="B12" s="141" t="s">
        <v>9</v>
      </c>
      <c r="C12" s="142"/>
      <c r="D12" s="20" t="s">
        <v>8</v>
      </c>
      <c r="E12" s="93"/>
      <c r="F12" s="94"/>
      <c r="G12" s="95"/>
    </row>
    <row r="13" spans="1:7">
      <c r="A13" s="27">
        <v>4</v>
      </c>
      <c r="B13" s="141" t="s">
        <v>11</v>
      </c>
      <c r="C13" s="142"/>
      <c r="D13" s="20" t="s">
        <v>8</v>
      </c>
      <c r="E13" s="93"/>
      <c r="F13" s="94"/>
      <c r="G13" s="95"/>
    </row>
    <row r="14" spans="1:7" ht="46.5" customHeight="1">
      <c r="A14" s="146" t="s">
        <v>131</v>
      </c>
      <c r="B14" s="147"/>
      <c r="C14" s="147"/>
      <c r="D14" s="148"/>
      <c r="E14" s="93" t="s">
        <v>134</v>
      </c>
      <c r="F14" s="94"/>
      <c r="G14" s="95"/>
    </row>
    <row r="15" spans="1:7" ht="73.5" customHeight="1" thickBot="1">
      <c r="A15" s="146" t="s">
        <v>132</v>
      </c>
      <c r="B15" s="147"/>
      <c r="C15" s="147"/>
      <c r="D15" s="148"/>
      <c r="E15" s="93" t="s">
        <v>134</v>
      </c>
      <c r="F15" s="94"/>
      <c r="G15" s="95"/>
    </row>
    <row r="16" spans="1:7" ht="33.75" customHeight="1" thickBot="1">
      <c r="A16" s="10" t="s">
        <v>137</v>
      </c>
      <c r="B16" s="124" t="s">
        <v>17</v>
      </c>
      <c r="C16" s="125"/>
      <c r="D16" s="10" t="s">
        <v>19</v>
      </c>
      <c r="E16" s="11" t="s">
        <v>13</v>
      </c>
      <c r="F16" s="10" t="s">
        <v>133</v>
      </c>
      <c r="G16" s="10" t="s">
        <v>24</v>
      </c>
    </row>
    <row r="17" spans="1:7" ht="21" customHeight="1">
      <c r="A17" s="27"/>
      <c r="B17" s="101" t="s">
        <v>54</v>
      </c>
      <c r="C17" s="103"/>
      <c r="D17" s="20" t="s">
        <v>12</v>
      </c>
      <c r="E17" s="20"/>
      <c r="F17" s="21"/>
      <c r="G17" s="44"/>
    </row>
    <row r="18" spans="1:7" ht="21" customHeight="1">
      <c r="A18" s="27"/>
      <c r="B18" s="93" t="s">
        <v>55</v>
      </c>
      <c r="C18" s="95"/>
      <c r="D18" s="20" t="s">
        <v>12</v>
      </c>
      <c r="E18" s="20"/>
      <c r="F18" s="21"/>
      <c r="G18" s="44"/>
    </row>
    <row r="19" spans="1:7" ht="21" customHeight="1">
      <c r="A19" s="27"/>
      <c r="B19" s="93" t="s">
        <v>56</v>
      </c>
      <c r="C19" s="95"/>
      <c r="D19" s="20" t="s">
        <v>12</v>
      </c>
      <c r="E19" s="20"/>
      <c r="F19" s="21"/>
      <c r="G19" s="44"/>
    </row>
    <row r="20" spans="1:7" ht="21" customHeight="1">
      <c r="A20" s="27"/>
      <c r="B20" s="93" t="s">
        <v>57</v>
      </c>
      <c r="C20" s="95"/>
      <c r="D20" s="20" t="s">
        <v>12</v>
      </c>
      <c r="E20" s="20"/>
      <c r="F20" s="21"/>
      <c r="G20" s="44"/>
    </row>
    <row r="21" spans="1:7" ht="21" customHeight="1">
      <c r="A21" s="27"/>
      <c r="B21" s="93" t="s">
        <v>58</v>
      </c>
      <c r="C21" s="95"/>
      <c r="D21" s="20" t="s">
        <v>12</v>
      </c>
      <c r="E21" s="20"/>
      <c r="F21" s="21"/>
      <c r="G21" s="44"/>
    </row>
    <row r="22" spans="1:7" ht="42" customHeight="1">
      <c r="A22" s="27"/>
      <c r="B22" s="143" t="s">
        <v>59</v>
      </c>
      <c r="C22" s="144"/>
      <c r="D22" s="20" t="s">
        <v>12</v>
      </c>
      <c r="E22" s="29"/>
      <c r="F22" s="21"/>
      <c r="G22" s="44"/>
    </row>
    <row r="23" spans="1:7" ht="42" customHeight="1">
      <c r="A23" s="27"/>
      <c r="B23" s="93" t="s">
        <v>60</v>
      </c>
      <c r="C23" s="95"/>
      <c r="D23" s="20" t="s">
        <v>12</v>
      </c>
      <c r="E23" s="29"/>
      <c r="F23" s="21"/>
      <c r="G23" s="44"/>
    </row>
    <row r="24" spans="1:7" ht="31.5" customHeight="1">
      <c r="A24" s="27"/>
      <c r="B24" s="93" t="s">
        <v>61</v>
      </c>
      <c r="C24" s="95"/>
      <c r="D24" s="20" t="s">
        <v>12</v>
      </c>
      <c r="E24" s="20"/>
      <c r="F24" s="21"/>
      <c r="G24" s="44"/>
    </row>
    <row r="25" spans="1:7" ht="31.5" customHeight="1">
      <c r="A25" s="27"/>
      <c r="B25" s="93" t="s">
        <v>62</v>
      </c>
      <c r="C25" s="95"/>
      <c r="D25" s="20" t="s">
        <v>63</v>
      </c>
      <c r="E25" s="20" t="s">
        <v>64</v>
      </c>
      <c r="F25" s="21"/>
      <c r="G25" s="44"/>
    </row>
    <row r="26" spans="1:7" ht="21.75" customHeight="1" thickBot="1">
      <c r="A26" s="47"/>
      <c r="B26" s="135" t="s">
        <v>31</v>
      </c>
      <c r="C26" s="136"/>
      <c r="D26" s="30" t="s">
        <v>32</v>
      </c>
      <c r="E26" s="30">
        <v>0.1</v>
      </c>
      <c r="F26" s="35"/>
      <c r="G26" s="45"/>
    </row>
    <row r="27" spans="1:7" ht="21.75" customHeight="1" thickBot="1">
      <c r="A27" s="48" t="s">
        <v>124</v>
      </c>
      <c r="B27" s="145" t="s">
        <v>65</v>
      </c>
      <c r="C27" s="109"/>
      <c r="D27" s="109"/>
      <c r="E27" s="109"/>
      <c r="F27" s="109"/>
      <c r="G27" s="110"/>
    </row>
    <row r="28" spans="1:7">
      <c r="A28" s="42">
        <v>1</v>
      </c>
      <c r="B28" s="137" t="s">
        <v>10</v>
      </c>
      <c r="C28" s="138"/>
      <c r="D28" s="36" t="s">
        <v>8</v>
      </c>
      <c r="E28" s="101"/>
      <c r="F28" s="102"/>
      <c r="G28" s="103"/>
    </row>
    <row r="29" spans="1:7" ht="21" customHeight="1">
      <c r="A29" s="27">
        <v>2</v>
      </c>
      <c r="B29" s="132" t="s">
        <v>7</v>
      </c>
      <c r="C29" s="133"/>
      <c r="D29" s="20" t="s">
        <v>8</v>
      </c>
      <c r="E29" s="93"/>
      <c r="F29" s="94"/>
      <c r="G29" s="95"/>
    </row>
    <row r="30" spans="1:7">
      <c r="A30" s="27">
        <v>3</v>
      </c>
      <c r="B30" s="132" t="s">
        <v>9</v>
      </c>
      <c r="C30" s="133"/>
      <c r="D30" s="20" t="s">
        <v>8</v>
      </c>
      <c r="E30" s="93"/>
      <c r="F30" s="94"/>
      <c r="G30" s="95"/>
    </row>
    <row r="31" spans="1:7">
      <c r="A31" s="27">
        <v>4</v>
      </c>
      <c r="B31" s="134" t="s">
        <v>11</v>
      </c>
      <c r="C31" s="134"/>
      <c r="D31" s="84" t="s">
        <v>8</v>
      </c>
      <c r="E31" s="93"/>
      <c r="F31" s="94"/>
      <c r="G31" s="95"/>
    </row>
    <row r="32" spans="1:7" ht="42.75" customHeight="1">
      <c r="A32" s="91" t="s">
        <v>131</v>
      </c>
      <c r="B32" s="92"/>
      <c r="C32" s="92"/>
      <c r="D32" s="128"/>
      <c r="E32" s="93" t="s">
        <v>134</v>
      </c>
      <c r="F32" s="94"/>
      <c r="G32" s="95"/>
    </row>
    <row r="33" spans="1:7" ht="42.75" customHeight="1" thickBot="1">
      <c r="A33" s="91" t="s">
        <v>132</v>
      </c>
      <c r="B33" s="92"/>
      <c r="C33" s="92"/>
      <c r="D33" s="128"/>
      <c r="E33" s="93" t="s">
        <v>134</v>
      </c>
      <c r="F33" s="94"/>
      <c r="G33" s="95"/>
    </row>
    <row r="34" spans="1:7" ht="42.75" customHeight="1" thickBot="1">
      <c r="A34" s="85" t="s">
        <v>137</v>
      </c>
      <c r="B34" s="124" t="s">
        <v>17</v>
      </c>
      <c r="C34" s="121"/>
      <c r="D34" s="86" t="s">
        <v>19</v>
      </c>
      <c r="E34" s="81" t="s">
        <v>13</v>
      </c>
      <c r="F34" s="81" t="s">
        <v>142</v>
      </c>
      <c r="G34" s="82" t="s">
        <v>144</v>
      </c>
    </row>
    <row r="35" spans="1:7" ht="21" customHeight="1">
      <c r="A35" s="20">
        <v>1</v>
      </c>
      <c r="B35" s="91" t="s">
        <v>66</v>
      </c>
      <c r="C35" s="128"/>
      <c r="D35" s="39" t="s">
        <v>67</v>
      </c>
      <c r="E35" s="20"/>
      <c r="F35" s="20"/>
      <c r="G35" s="44"/>
    </row>
    <row r="36" spans="1:7">
      <c r="A36" s="20">
        <v>2</v>
      </c>
      <c r="B36" s="91" t="s">
        <v>68</v>
      </c>
      <c r="C36" s="128"/>
      <c r="D36" s="50" t="s">
        <v>12</v>
      </c>
      <c r="E36" s="20"/>
      <c r="F36" s="20"/>
      <c r="G36" s="44"/>
    </row>
    <row r="37" spans="1:7" ht="31.5" customHeight="1">
      <c r="A37" s="20">
        <v>3</v>
      </c>
      <c r="B37" s="93" t="s">
        <v>69</v>
      </c>
      <c r="C37" s="95"/>
      <c r="D37" s="20" t="s">
        <v>12</v>
      </c>
      <c r="E37" s="20"/>
      <c r="F37" s="20"/>
      <c r="G37" s="44"/>
    </row>
    <row r="38" spans="1:7" ht="21" customHeight="1">
      <c r="A38" s="20">
        <v>4</v>
      </c>
      <c r="B38" s="93" t="s">
        <v>44</v>
      </c>
      <c r="C38" s="95"/>
      <c r="D38" s="20" t="s">
        <v>12</v>
      </c>
      <c r="E38" s="20"/>
      <c r="F38" s="20"/>
      <c r="G38" s="44"/>
    </row>
    <row r="39" spans="1:7" ht="21" customHeight="1">
      <c r="A39" s="20">
        <v>5</v>
      </c>
      <c r="B39" s="93" t="s">
        <v>70</v>
      </c>
      <c r="C39" s="95"/>
      <c r="D39" s="20" t="s">
        <v>12</v>
      </c>
      <c r="E39" s="20"/>
      <c r="F39" s="20"/>
      <c r="G39" s="44"/>
    </row>
    <row r="40" spans="1:7" ht="32.25" customHeight="1">
      <c r="A40" s="20">
        <v>6</v>
      </c>
      <c r="B40" s="93" t="s">
        <v>71</v>
      </c>
      <c r="C40" s="95"/>
      <c r="D40" s="20" t="s">
        <v>12</v>
      </c>
      <c r="E40" s="20"/>
      <c r="F40" s="21"/>
      <c r="G40" s="44"/>
    </row>
    <row r="41" spans="1:7" ht="63" customHeight="1">
      <c r="A41" s="20">
        <v>7</v>
      </c>
      <c r="B41" s="93" t="s">
        <v>72</v>
      </c>
      <c r="C41" s="95"/>
      <c r="D41" s="20" t="s">
        <v>73</v>
      </c>
      <c r="E41" s="27"/>
      <c r="F41" s="46"/>
      <c r="G41" s="44"/>
    </row>
    <row r="42" spans="1:7">
      <c r="A42" s="20">
        <v>8</v>
      </c>
      <c r="B42" s="93" t="s">
        <v>74</v>
      </c>
      <c r="C42" s="95"/>
      <c r="D42" s="20" t="s">
        <v>12</v>
      </c>
      <c r="E42" s="27"/>
      <c r="F42" s="46"/>
      <c r="G42" s="44"/>
    </row>
    <row r="43" spans="1:7">
      <c r="A43" s="20">
        <v>9</v>
      </c>
      <c r="B43" s="93" t="s">
        <v>75</v>
      </c>
      <c r="C43" s="95"/>
      <c r="D43" s="20" t="s">
        <v>12</v>
      </c>
      <c r="E43" s="27"/>
      <c r="F43" s="46"/>
      <c r="G43" s="44"/>
    </row>
    <row r="44" spans="1:7" ht="21" customHeight="1">
      <c r="A44" s="20">
        <v>10</v>
      </c>
      <c r="B44" s="93" t="s">
        <v>76</v>
      </c>
      <c r="C44" s="95"/>
      <c r="D44" s="20" t="s">
        <v>77</v>
      </c>
      <c r="E44" s="20" t="s">
        <v>35</v>
      </c>
      <c r="F44" s="46"/>
      <c r="G44" s="44"/>
    </row>
    <row r="45" spans="1:7" ht="42" customHeight="1">
      <c r="A45" s="20">
        <v>11</v>
      </c>
      <c r="B45" s="93" t="s">
        <v>45</v>
      </c>
      <c r="C45" s="95"/>
      <c r="D45" s="20" t="s">
        <v>12</v>
      </c>
      <c r="E45" s="29"/>
      <c r="F45" s="21"/>
      <c r="G45" s="44"/>
    </row>
    <row r="46" spans="1:7" ht="63" customHeight="1">
      <c r="A46" s="20">
        <v>12</v>
      </c>
      <c r="B46" s="93" t="s">
        <v>46</v>
      </c>
      <c r="C46" s="95"/>
      <c r="D46" s="20" t="s">
        <v>12</v>
      </c>
      <c r="E46" s="20"/>
      <c r="F46" s="20"/>
      <c r="G46" s="44"/>
    </row>
    <row r="47" spans="1:7" ht="52.5" customHeight="1">
      <c r="A47" s="20">
        <v>13</v>
      </c>
      <c r="B47" s="93" t="s">
        <v>78</v>
      </c>
      <c r="C47" s="95"/>
      <c r="D47" s="20" t="s">
        <v>22</v>
      </c>
      <c r="E47" s="20"/>
      <c r="F47" s="20"/>
      <c r="G47" s="44"/>
    </row>
    <row r="48" spans="1:7" ht="21" customHeight="1">
      <c r="A48" s="20">
        <v>14</v>
      </c>
      <c r="B48" s="93" t="s">
        <v>79</v>
      </c>
      <c r="C48" s="95"/>
      <c r="D48" s="20" t="s">
        <v>12</v>
      </c>
      <c r="E48" s="20"/>
      <c r="F48" s="20"/>
      <c r="G48" s="44"/>
    </row>
    <row r="49" spans="1:7" ht="21" customHeight="1">
      <c r="A49" s="20">
        <v>15</v>
      </c>
      <c r="B49" s="93" t="s">
        <v>80</v>
      </c>
      <c r="C49" s="95"/>
      <c r="D49" s="20" t="s">
        <v>12</v>
      </c>
      <c r="E49" s="20"/>
      <c r="F49" s="20"/>
      <c r="G49" s="44"/>
    </row>
    <row r="50" spans="1:7" ht="21" customHeight="1">
      <c r="A50" s="20">
        <v>16</v>
      </c>
      <c r="B50" s="93" t="s">
        <v>31</v>
      </c>
      <c r="C50" s="95"/>
      <c r="D50" s="20" t="s">
        <v>32</v>
      </c>
      <c r="E50" s="20" t="s">
        <v>101</v>
      </c>
      <c r="F50" s="20"/>
      <c r="G50" s="44"/>
    </row>
    <row r="52" spans="1:7" ht="31.5" customHeight="1">
      <c r="A52" s="118" t="s">
        <v>135</v>
      </c>
      <c r="B52" s="119"/>
      <c r="C52" s="119"/>
      <c r="D52" s="119"/>
      <c r="E52" s="119"/>
      <c r="F52" s="119"/>
      <c r="G52" s="119"/>
    </row>
    <row r="54" spans="1:7" ht="74.25" customHeight="1">
      <c r="A54" s="118" t="s">
        <v>140</v>
      </c>
      <c r="B54" s="119"/>
      <c r="C54" s="119"/>
      <c r="D54" s="119"/>
      <c r="E54" s="119"/>
      <c r="F54" s="119"/>
      <c r="G54" s="119"/>
    </row>
    <row r="55" spans="1:7" ht="219.75" customHeight="1">
      <c r="A55" s="118" t="s">
        <v>138</v>
      </c>
      <c r="B55" s="120"/>
      <c r="C55" s="120"/>
      <c r="D55" s="120"/>
      <c r="E55" s="120"/>
      <c r="F55" s="120"/>
      <c r="G55" s="120"/>
    </row>
  </sheetData>
  <mergeCells count="64">
    <mergeCell ref="E15:G15"/>
    <mergeCell ref="A3:G3"/>
    <mergeCell ref="A1:C2"/>
    <mergeCell ref="D1:E1"/>
    <mergeCell ref="F1:G1"/>
    <mergeCell ref="D2:E2"/>
    <mergeCell ref="F2:G2"/>
    <mergeCell ref="E32:G32"/>
    <mergeCell ref="E33:G33"/>
    <mergeCell ref="B9:G9"/>
    <mergeCell ref="A8:G8"/>
    <mergeCell ref="B16:C16"/>
    <mergeCell ref="E28:G28"/>
    <mergeCell ref="E29:G29"/>
    <mergeCell ref="E30:G30"/>
    <mergeCell ref="E31:G31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8:C28"/>
    <mergeCell ref="B10:C10"/>
    <mergeCell ref="B11:C11"/>
    <mergeCell ref="B12:C12"/>
    <mergeCell ref="B13:C13"/>
    <mergeCell ref="B27:G27"/>
    <mergeCell ref="A14:D14"/>
    <mergeCell ref="A15:D15"/>
    <mergeCell ref="E10:G10"/>
    <mergeCell ref="E11:G11"/>
    <mergeCell ref="E12:G12"/>
    <mergeCell ref="E13:G13"/>
    <mergeCell ref="E14:G14"/>
    <mergeCell ref="B29:C29"/>
    <mergeCell ref="B30:C30"/>
    <mergeCell ref="B31:C31"/>
    <mergeCell ref="B35:C35"/>
    <mergeCell ref="B34:C34"/>
    <mergeCell ref="A32:D32"/>
    <mergeCell ref="A33:D33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A52:G52"/>
    <mergeCell ref="A54:G54"/>
    <mergeCell ref="A55:G55"/>
    <mergeCell ref="B46:C46"/>
    <mergeCell ref="B47:C47"/>
    <mergeCell ref="B48:C48"/>
    <mergeCell ref="B49:C49"/>
    <mergeCell ref="B50:C5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0BDC-B032-4944-9F99-C2BDB2D739E7}">
  <dimension ref="A1:G26"/>
  <sheetViews>
    <sheetView tabSelected="1" workbookViewId="0">
      <selection activeCell="M15" sqref="M15"/>
    </sheetView>
  </sheetViews>
  <sheetFormatPr defaultRowHeight="12.75"/>
  <cols>
    <col min="2" max="2" width="32.85546875" customWidth="1"/>
    <col min="4" max="4" width="27.5703125" customWidth="1"/>
    <col min="5" max="5" width="15.42578125" customWidth="1"/>
    <col min="6" max="6" width="13.85546875" customWidth="1"/>
    <col min="7" max="7" width="16" customWidth="1"/>
  </cols>
  <sheetData>
    <row r="1" spans="1:7">
      <c r="A1" s="114" t="s">
        <v>105</v>
      </c>
      <c r="B1" s="114"/>
      <c r="C1" s="114"/>
      <c r="D1" s="122" t="s">
        <v>27</v>
      </c>
      <c r="E1" s="123"/>
      <c r="F1" s="114" t="s">
        <v>112</v>
      </c>
      <c r="G1" s="114"/>
    </row>
    <row r="2" spans="1:7" ht="13.5" thickBot="1">
      <c r="A2" s="114"/>
      <c r="B2" s="114"/>
      <c r="C2" s="114"/>
      <c r="D2" s="114" t="s">
        <v>113</v>
      </c>
      <c r="E2" s="114"/>
      <c r="F2" s="117" t="s">
        <v>129</v>
      </c>
      <c r="G2" s="117"/>
    </row>
    <row r="3" spans="1:7" ht="13.5" thickBot="1">
      <c r="A3" s="111" t="s">
        <v>28</v>
      </c>
      <c r="B3" s="112"/>
      <c r="C3" s="112"/>
      <c r="D3" s="112"/>
      <c r="E3" s="112"/>
      <c r="F3" s="112"/>
      <c r="G3" s="113"/>
    </row>
    <row r="4" spans="1:7" ht="24.75" thickBot="1">
      <c r="A4" s="8"/>
      <c r="B4" s="17" t="s">
        <v>25</v>
      </c>
      <c r="C4" s="1" t="s">
        <v>102</v>
      </c>
      <c r="D4" s="2" t="s">
        <v>1</v>
      </c>
      <c r="E4" s="2" t="s">
        <v>2</v>
      </c>
      <c r="F4" s="2" t="s">
        <v>3</v>
      </c>
      <c r="G4" s="15" t="s">
        <v>4</v>
      </c>
    </row>
    <row r="5" spans="1:7" ht="55.5" customHeight="1" thickBot="1">
      <c r="A5" s="40">
        <v>5</v>
      </c>
      <c r="B5" s="26" t="s">
        <v>16</v>
      </c>
      <c r="C5" s="41">
        <v>2000</v>
      </c>
      <c r="D5" s="41"/>
      <c r="E5" s="41"/>
      <c r="F5" s="60">
        <f>(C5*D5)</f>
        <v>0</v>
      </c>
      <c r="G5" s="68">
        <f>(F5)</f>
        <v>0</v>
      </c>
    </row>
    <row r="6" spans="1:7" ht="24.75" thickBot="1">
      <c r="A6" s="22"/>
      <c r="B6" s="24" t="s">
        <v>17</v>
      </c>
      <c r="C6" s="23" t="s">
        <v>18</v>
      </c>
      <c r="D6" s="24" t="s">
        <v>19</v>
      </c>
      <c r="E6" s="24" t="s">
        <v>13</v>
      </c>
      <c r="F6" s="24" t="s">
        <v>23</v>
      </c>
      <c r="G6" s="25" t="s">
        <v>24</v>
      </c>
    </row>
    <row r="7" spans="1:7" ht="13.5" thickBot="1">
      <c r="A7" s="87">
        <v>5</v>
      </c>
      <c r="B7" s="145" t="s">
        <v>16</v>
      </c>
      <c r="C7" s="109"/>
      <c r="D7" s="109"/>
      <c r="E7" s="109"/>
      <c r="F7" s="109"/>
      <c r="G7" s="110"/>
    </row>
    <row r="8" spans="1:7">
      <c r="A8" s="36">
        <v>1</v>
      </c>
      <c r="B8" s="37" t="s">
        <v>10</v>
      </c>
      <c r="C8" s="101" t="s">
        <v>8</v>
      </c>
      <c r="D8" s="103"/>
      <c r="E8" s="101"/>
      <c r="F8" s="102"/>
      <c r="G8" s="103"/>
    </row>
    <row r="9" spans="1:7">
      <c r="A9" s="20">
        <v>2</v>
      </c>
      <c r="B9" s="21" t="s">
        <v>7</v>
      </c>
      <c r="C9" s="93" t="s">
        <v>8</v>
      </c>
      <c r="D9" s="95"/>
      <c r="E9" s="93"/>
      <c r="F9" s="94"/>
      <c r="G9" s="95"/>
    </row>
    <row r="10" spans="1:7">
      <c r="A10" s="20">
        <v>3</v>
      </c>
      <c r="B10" s="21" t="s">
        <v>9</v>
      </c>
      <c r="C10" s="93" t="s">
        <v>8</v>
      </c>
      <c r="D10" s="95"/>
      <c r="E10" s="93"/>
      <c r="F10" s="94"/>
      <c r="G10" s="95"/>
    </row>
    <row r="11" spans="1:7">
      <c r="A11" s="20">
        <v>4</v>
      </c>
      <c r="B11" s="21" t="s">
        <v>11</v>
      </c>
      <c r="C11" s="93" t="s">
        <v>8</v>
      </c>
      <c r="D11" s="95"/>
      <c r="E11" s="93"/>
      <c r="F11" s="94"/>
      <c r="G11" s="95"/>
    </row>
    <row r="12" spans="1:7" ht="44.25" customHeight="1">
      <c r="A12" s="27"/>
      <c r="B12" s="91" t="s">
        <v>131</v>
      </c>
      <c r="C12" s="92"/>
      <c r="D12" s="128"/>
      <c r="E12" s="93" t="s">
        <v>134</v>
      </c>
      <c r="F12" s="94"/>
      <c r="G12" s="95"/>
    </row>
    <row r="13" spans="1:7" ht="64.5" customHeight="1" thickBot="1">
      <c r="A13" s="27"/>
      <c r="B13" s="91" t="s">
        <v>132</v>
      </c>
      <c r="C13" s="92"/>
      <c r="D13" s="128"/>
      <c r="E13" s="93" t="s">
        <v>134</v>
      </c>
      <c r="F13" s="94"/>
      <c r="G13" s="95"/>
    </row>
    <row r="14" spans="1:7" ht="64.5" customHeight="1" thickBot="1">
      <c r="A14" s="10" t="s">
        <v>137</v>
      </c>
      <c r="B14" s="106" t="s">
        <v>17</v>
      </c>
      <c r="C14" s="125"/>
      <c r="D14" s="82" t="s">
        <v>19</v>
      </c>
      <c r="E14" s="124" t="s">
        <v>143</v>
      </c>
      <c r="F14" s="121"/>
      <c r="G14" s="125"/>
    </row>
    <row r="15" spans="1:7">
      <c r="A15" s="36">
        <v>1</v>
      </c>
      <c r="B15" s="101" t="s">
        <v>21</v>
      </c>
      <c r="C15" s="103"/>
      <c r="D15" s="36" t="s">
        <v>12</v>
      </c>
      <c r="E15" s="101"/>
      <c r="F15" s="102"/>
      <c r="G15" s="103"/>
    </row>
    <row r="16" spans="1:7" ht="21" customHeight="1">
      <c r="A16" s="20">
        <v>2</v>
      </c>
      <c r="B16" s="93" t="s">
        <v>0</v>
      </c>
      <c r="C16" s="95"/>
      <c r="D16" s="20" t="s">
        <v>12</v>
      </c>
      <c r="E16" s="143"/>
      <c r="F16" s="151"/>
      <c r="G16" s="144"/>
    </row>
    <row r="17" spans="1:7" ht="21" customHeight="1">
      <c r="A17" s="20">
        <v>3</v>
      </c>
      <c r="B17" s="93" t="s">
        <v>14</v>
      </c>
      <c r="C17" s="95"/>
      <c r="D17" s="20" t="s">
        <v>12</v>
      </c>
      <c r="E17" s="93"/>
      <c r="F17" s="94"/>
      <c r="G17" s="95"/>
    </row>
    <row r="18" spans="1:7" ht="42" customHeight="1">
      <c r="A18" s="20">
        <v>4</v>
      </c>
      <c r="B18" s="93" t="s">
        <v>98</v>
      </c>
      <c r="C18" s="95"/>
      <c r="D18" s="20" t="s">
        <v>12</v>
      </c>
      <c r="E18" s="93"/>
      <c r="F18" s="94"/>
      <c r="G18" s="95"/>
    </row>
    <row r="19" spans="1:7" ht="31.5" customHeight="1">
      <c r="A19" s="20">
        <v>5</v>
      </c>
      <c r="B19" s="93" t="s">
        <v>5</v>
      </c>
      <c r="C19" s="95"/>
      <c r="D19" s="20" t="s">
        <v>81</v>
      </c>
      <c r="E19" s="93"/>
      <c r="F19" s="94"/>
      <c r="G19" s="95"/>
    </row>
    <row r="20" spans="1:7">
      <c r="A20" s="20"/>
      <c r="B20" s="93" t="s">
        <v>20</v>
      </c>
      <c r="C20" s="95"/>
      <c r="D20" s="20" t="s">
        <v>12</v>
      </c>
      <c r="E20" s="93"/>
      <c r="F20" s="94"/>
      <c r="G20" s="95"/>
    </row>
    <row r="21" spans="1:7" ht="21" customHeight="1">
      <c r="A21" s="20">
        <v>6</v>
      </c>
      <c r="B21" s="93" t="s">
        <v>31</v>
      </c>
      <c r="C21" s="95"/>
      <c r="D21" s="20" t="s">
        <v>32</v>
      </c>
      <c r="E21" s="93"/>
      <c r="F21" s="94"/>
      <c r="G21" s="95"/>
    </row>
    <row r="22" spans="1:7">
      <c r="A22" s="88"/>
    </row>
    <row r="23" spans="1:7" ht="27" customHeight="1">
      <c r="A23" s="150" t="s">
        <v>135</v>
      </c>
      <c r="B23" s="120"/>
      <c r="C23" s="120"/>
      <c r="D23" s="120"/>
      <c r="E23" s="120"/>
      <c r="F23" s="120"/>
      <c r="G23" s="120"/>
    </row>
    <row r="25" spans="1:7" ht="60" customHeight="1">
      <c r="A25" s="118" t="s">
        <v>140</v>
      </c>
      <c r="B25" s="119"/>
      <c r="C25" s="119"/>
      <c r="D25" s="119"/>
      <c r="E25" s="119"/>
      <c r="F25" s="119"/>
      <c r="G25" s="119"/>
    </row>
    <row r="26" spans="1:7" ht="229.5" customHeight="1">
      <c r="A26" s="118" t="s">
        <v>138</v>
      </c>
      <c r="B26" s="120"/>
      <c r="C26" s="120"/>
      <c r="D26" s="120"/>
      <c r="E26" s="120"/>
      <c r="F26" s="120"/>
      <c r="G26" s="120"/>
    </row>
  </sheetData>
  <mergeCells count="38">
    <mergeCell ref="B7:G7"/>
    <mergeCell ref="A3:G3"/>
    <mergeCell ref="A1:C2"/>
    <mergeCell ref="D1:E1"/>
    <mergeCell ref="F1:G1"/>
    <mergeCell ref="D2:E2"/>
    <mergeCell ref="F2:G2"/>
    <mergeCell ref="B12:D12"/>
    <mergeCell ref="B13:D13"/>
    <mergeCell ref="E8:G8"/>
    <mergeCell ref="E9:G9"/>
    <mergeCell ref="E10:G10"/>
    <mergeCell ref="E11:G11"/>
    <mergeCell ref="E12:G12"/>
    <mergeCell ref="E13:G13"/>
    <mergeCell ref="C8:D8"/>
    <mergeCell ref="C9:D9"/>
    <mergeCell ref="C10:D10"/>
    <mergeCell ref="C11:D11"/>
    <mergeCell ref="E14:G14"/>
    <mergeCell ref="E15:G15"/>
    <mergeCell ref="B14:C14"/>
    <mergeCell ref="B15:C15"/>
    <mergeCell ref="B16:C16"/>
    <mergeCell ref="E16:G16"/>
    <mergeCell ref="A23:G23"/>
    <mergeCell ref="A25:G25"/>
    <mergeCell ref="A26:G26"/>
    <mergeCell ref="E17:G17"/>
    <mergeCell ref="E18:G18"/>
    <mergeCell ref="E19:G19"/>
    <mergeCell ref="E20:G20"/>
    <mergeCell ref="E21:G21"/>
    <mergeCell ref="B17:C17"/>
    <mergeCell ref="B18:C18"/>
    <mergeCell ref="B19:C19"/>
    <mergeCell ref="B20:C20"/>
    <mergeCell ref="B21:C2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F4140-A8B4-4B29-A765-CC0D14799E04}">
  <dimension ref="A1:G25"/>
  <sheetViews>
    <sheetView topLeftCell="A4" workbookViewId="0">
      <selection activeCell="L11" sqref="L11"/>
    </sheetView>
  </sheetViews>
  <sheetFormatPr defaultRowHeight="12.75"/>
  <cols>
    <col min="2" max="2" width="30.85546875" customWidth="1"/>
    <col min="3" max="3" width="12.28515625" customWidth="1"/>
    <col min="4" max="4" width="28.28515625" customWidth="1"/>
    <col min="5" max="5" width="11" customWidth="1"/>
    <col min="6" max="6" width="14" customWidth="1"/>
    <col min="7" max="7" width="17.5703125" customWidth="1"/>
  </cols>
  <sheetData>
    <row r="1" spans="1:7">
      <c r="A1" s="172" t="s">
        <v>105</v>
      </c>
      <c r="B1" s="173"/>
      <c r="C1" s="174"/>
      <c r="D1" s="122" t="s">
        <v>27</v>
      </c>
      <c r="E1" s="123"/>
      <c r="F1" s="122" t="s">
        <v>115</v>
      </c>
      <c r="G1" s="123"/>
    </row>
    <row r="2" spans="1:7" ht="13.5" thickBot="1">
      <c r="A2" s="175"/>
      <c r="B2" s="176"/>
      <c r="C2" s="177"/>
      <c r="D2" s="178" t="s">
        <v>114</v>
      </c>
      <c r="E2" s="179"/>
      <c r="F2" s="180" t="s">
        <v>128</v>
      </c>
      <c r="G2" s="181"/>
    </row>
    <row r="3" spans="1:7" ht="13.5" thickBot="1">
      <c r="A3" s="111" t="s">
        <v>28</v>
      </c>
      <c r="B3" s="170"/>
      <c r="C3" s="170"/>
      <c r="D3" s="170"/>
      <c r="E3" s="170"/>
      <c r="F3" s="170"/>
      <c r="G3" s="171"/>
    </row>
    <row r="4" spans="1:7" ht="36.75" thickBot="1">
      <c r="A4" s="8"/>
      <c r="B4" s="17" t="s">
        <v>25</v>
      </c>
      <c r="C4" s="1" t="s">
        <v>102</v>
      </c>
      <c r="D4" s="2" t="s">
        <v>1</v>
      </c>
      <c r="E4" s="2" t="s">
        <v>2</v>
      </c>
      <c r="F4" s="2" t="s">
        <v>3</v>
      </c>
      <c r="G4" s="15" t="s">
        <v>4</v>
      </c>
    </row>
    <row r="5" spans="1:7" ht="66" customHeight="1" thickBot="1">
      <c r="A5" s="40">
        <v>6</v>
      </c>
      <c r="B5" s="26" t="s">
        <v>125</v>
      </c>
      <c r="C5" s="41">
        <v>3000</v>
      </c>
      <c r="D5" s="41"/>
      <c r="E5" s="41"/>
      <c r="F5" s="59">
        <f>(C5*D5)</f>
        <v>0</v>
      </c>
      <c r="G5" s="68">
        <f>(C5*D5)</f>
        <v>0</v>
      </c>
    </row>
    <row r="6" spans="1:7" ht="24.75" thickBot="1">
      <c r="A6" s="22"/>
      <c r="B6" s="24" t="s">
        <v>17</v>
      </c>
      <c r="C6" s="23" t="s">
        <v>18</v>
      </c>
      <c r="D6" s="24" t="s">
        <v>19</v>
      </c>
      <c r="E6" s="24" t="s">
        <v>13</v>
      </c>
      <c r="F6" s="24" t="s">
        <v>23</v>
      </c>
      <c r="G6" s="25" t="s">
        <v>24</v>
      </c>
    </row>
    <row r="7" spans="1:7" ht="28.5" customHeight="1" thickBot="1">
      <c r="A7" s="167" t="s">
        <v>125</v>
      </c>
      <c r="B7" s="168"/>
      <c r="C7" s="168"/>
      <c r="D7" s="168"/>
      <c r="E7" s="168"/>
      <c r="F7" s="168"/>
      <c r="G7" s="169"/>
    </row>
    <row r="8" spans="1:7">
      <c r="A8" s="51">
        <v>1</v>
      </c>
      <c r="B8" s="160" t="s">
        <v>10</v>
      </c>
      <c r="C8" s="161"/>
      <c r="D8" s="52" t="s">
        <v>8</v>
      </c>
      <c r="E8" s="154"/>
      <c r="F8" s="155"/>
      <c r="G8" s="156"/>
    </row>
    <row r="9" spans="1:7">
      <c r="A9" s="53">
        <v>2</v>
      </c>
      <c r="B9" s="162" t="s">
        <v>7</v>
      </c>
      <c r="C9" s="163"/>
      <c r="D9" s="54" t="s">
        <v>8</v>
      </c>
      <c r="E9" s="152"/>
      <c r="F9" s="157"/>
      <c r="G9" s="153"/>
    </row>
    <row r="10" spans="1:7">
      <c r="A10" s="53">
        <v>3</v>
      </c>
      <c r="B10" s="162" t="s">
        <v>9</v>
      </c>
      <c r="C10" s="163"/>
      <c r="D10" s="54" t="s">
        <v>8</v>
      </c>
      <c r="E10" s="152"/>
      <c r="F10" s="157"/>
      <c r="G10" s="153"/>
    </row>
    <row r="11" spans="1:7" ht="33.75" customHeight="1">
      <c r="A11" s="164" t="s">
        <v>131</v>
      </c>
      <c r="B11" s="165"/>
      <c r="C11" s="165"/>
      <c r="D11" s="166"/>
      <c r="E11" s="152" t="s">
        <v>134</v>
      </c>
      <c r="F11" s="157"/>
      <c r="G11" s="153"/>
    </row>
    <row r="12" spans="1:7" ht="57.75" customHeight="1" thickBot="1">
      <c r="A12" s="91" t="s">
        <v>132</v>
      </c>
      <c r="B12" s="92"/>
      <c r="C12" s="92"/>
      <c r="D12" s="128"/>
      <c r="E12" s="152" t="s">
        <v>134</v>
      </c>
      <c r="F12" s="157"/>
      <c r="G12" s="153"/>
    </row>
    <row r="13" spans="1:7" ht="57.75" customHeight="1" thickBot="1">
      <c r="A13" s="22" t="s">
        <v>137</v>
      </c>
      <c r="B13" s="124" t="s">
        <v>17</v>
      </c>
      <c r="C13" s="125"/>
      <c r="D13" s="10" t="s">
        <v>19</v>
      </c>
      <c r="E13" s="124" t="s">
        <v>142</v>
      </c>
      <c r="F13" s="121"/>
      <c r="G13" s="125"/>
    </row>
    <row r="14" spans="1:7" ht="21" customHeight="1">
      <c r="A14" s="53"/>
      <c r="B14" s="158" t="s">
        <v>117</v>
      </c>
      <c r="C14" s="159"/>
      <c r="D14" s="52" t="s">
        <v>12</v>
      </c>
      <c r="E14" s="154"/>
      <c r="F14" s="155"/>
      <c r="G14" s="156"/>
    </row>
    <row r="15" spans="1:7" ht="27" customHeight="1">
      <c r="A15" s="53"/>
      <c r="B15" s="152" t="s">
        <v>118</v>
      </c>
      <c r="C15" s="153"/>
      <c r="D15" s="54" t="s">
        <v>12</v>
      </c>
      <c r="E15" s="152"/>
      <c r="F15" s="157"/>
      <c r="G15" s="153"/>
    </row>
    <row r="16" spans="1:7" ht="39.75" customHeight="1">
      <c r="A16" s="55"/>
      <c r="B16" s="152" t="s">
        <v>119</v>
      </c>
      <c r="C16" s="153"/>
      <c r="D16" s="56" t="s">
        <v>12</v>
      </c>
      <c r="E16" s="152"/>
      <c r="F16" s="157"/>
      <c r="G16" s="153"/>
    </row>
    <row r="17" spans="1:7" ht="43.5" customHeight="1">
      <c r="A17" s="53"/>
      <c r="B17" s="152" t="s">
        <v>120</v>
      </c>
      <c r="C17" s="153"/>
      <c r="D17" s="54" t="s">
        <v>12</v>
      </c>
      <c r="E17" s="152"/>
      <c r="F17" s="157"/>
      <c r="G17" s="153"/>
    </row>
    <row r="18" spans="1:7" ht="27.75" customHeight="1">
      <c r="A18" s="51"/>
      <c r="B18" s="152" t="s">
        <v>130</v>
      </c>
      <c r="C18" s="153"/>
      <c r="D18" s="52" t="s">
        <v>12</v>
      </c>
      <c r="E18" s="152"/>
      <c r="F18" s="157"/>
      <c r="G18" s="153"/>
    </row>
    <row r="19" spans="1:7" ht="47.25" customHeight="1">
      <c r="A19" s="53"/>
      <c r="B19" s="152" t="s">
        <v>121</v>
      </c>
      <c r="C19" s="153"/>
      <c r="D19" s="54" t="s">
        <v>29</v>
      </c>
      <c r="E19" s="152"/>
      <c r="F19" s="157"/>
      <c r="G19" s="153"/>
    </row>
    <row r="20" spans="1:7" ht="42.75" customHeight="1">
      <c r="A20" s="53"/>
      <c r="B20" s="152" t="s">
        <v>122</v>
      </c>
      <c r="C20" s="153"/>
      <c r="D20" s="54" t="s">
        <v>12</v>
      </c>
      <c r="E20" s="152"/>
      <c r="F20" s="157"/>
      <c r="G20" s="153"/>
    </row>
    <row r="22" spans="1:7" ht="21" customHeight="1">
      <c r="A22" s="150" t="s">
        <v>135</v>
      </c>
      <c r="B22" s="120"/>
      <c r="C22" s="120"/>
      <c r="D22" s="120"/>
      <c r="E22" s="120"/>
      <c r="F22" s="120"/>
      <c r="G22" s="120"/>
    </row>
    <row r="24" spans="1:7" ht="66" customHeight="1">
      <c r="A24" s="118" t="s">
        <v>140</v>
      </c>
      <c r="B24" s="119"/>
      <c r="C24" s="119"/>
      <c r="D24" s="119"/>
      <c r="E24" s="119"/>
      <c r="F24" s="119"/>
      <c r="G24" s="119"/>
    </row>
    <row r="25" spans="1:7" ht="216.75" customHeight="1">
      <c r="A25" s="118" t="s">
        <v>138</v>
      </c>
      <c r="B25" s="120"/>
      <c r="C25" s="120"/>
      <c r="D25" s="120"/>
      <c r="E25" s="120"/>
      <c r="F25" s="120"/>
      <c r="G25" s="120"/>
    </row>
  </sheetData>
  <mergeCells count="36">
    <mergeCell ref="A7:G7"/>
    <mergeCell ref="A3:G3"/>
    <mergeCell ref="A1:C2"/>
    <mergeCell ref="D1:E1"/>
    <mergeCell ref="F1:G1"/>
    <mergeCell ref="D2:E2"/>
    <mergeCell ref="F2:G2"/>
    <mergeCell ref="E8:G8"/>
    <mergeCell ref="E9:G9"/>
    <mergeCell ref="E10:G10"/>
    <mergeCell ref="E11:G11"/>
    <mergeCell ref="B8:C8"/>
    <mergeCell ref="B9:C9"/>
    <mergeCell ref="B10:C10"/>
    <mergeCell ref="A11:D11"/>
    <mergeCell ref="E12:G12"/>
    <mergeCell ref="B13:C13"/>
    <mergeCell ref="B14:C14"/>
    <mergeCell ref="B15:C15"/>
    <mergeCell ref="B16:C16"/>
    <mergeCell ref="A12:D12"/>
    <mergeCell ref="E13:G13"/>
    <mergeCell ref="E14:G14"/>
    <mergeCell ref="E15:G15"/>
    <mergeCell ref="E16:G16"/>
    <mergeCell ref="E17:G17"/>
    <mergeCell ref="A22:G22"/>
    <mergeCell ref="A24:G24"/>
    <mergeCell ref="A25:G25"/>
    <mergeCell ref="B17:C17"/>
    <mergeCell ref="B18:C18"/>
    <mergeCell ref="B19:C19"/>
    <mergeCell ref="B20:C20"/>
    <mergeCell ref="E18:G18"/>
    <mergeCell ref="E19:G19"/>
    <mergeCell ref="E20:G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pakiet 1</vt:lpstr>
      <vt:lpstr>pakiet 2</vt:lpstr>
      <vt:lpstr>pakiet 3</vt:lpstr>
      <vt:lpstr>pakiet 4</vt:lpstr>
      <vt:lpstr>pakiet 5</vt:lpstr>
      <vt:lpstr>pakiet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WSZ</dc:creator>
  <cp:lastModifiedBy>ZamPub</cp:lastModifiedBy>
  <cp:revision>1</cp:revision>
  <cp:lastPrinted>2024-06-28T11:44:37Z</cp:lastPrinted>
  <dcterms:created xsi:type="dcterms:W3CDTF">2004-01-12T15:27:05Z</dcterms:created>
  <dcterms:modified xsi:type="dcterms:W3CDTF">2024-06-28T11:47:44Z</dcterms:modified>
</cp:coreProperties>
</file>