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YLWIA PRZETARGI 2024\218-2024 NARZĘDZIA CHIRURGICZNE (Z)\DO PUBLIKACJI\"/>
    </mc:Choice>
  </mc:AlternateContent>
  <xr:revisionPtr revIDLastSave="0" documentId="13_ncr:1_{B89FF897-54A5-4FA8-A933-C766757C6DE2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akiet nr 1" sheetId="2" r:id="rId1"/>
    <sheet name="Pakiet nr 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2" l="1"/>
  <c r="H71" i="2"/>
  <c r="H69" i="2"/>
  <c r="H68" i="2"/>
  <c r="H67" i="2"/>
  <c r="H66" i="2"/>
  <c r="H65" i="2"/>
  <c r="H12" i="3"/>
  <c r="H11" i="3"/>
  <c r="H10" i="3"/>
  <c r="H9" i="3"/>
  <c r="H8" i="3"/>
  <c r="H7" i="3"/>
  <c r="H6" i="3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" i="2"/>
  <c r="H13" i="3" l="1"/>
</calcChain>
</file>

<file path=xl/sharedStrings.xml><?xml version="1.0" encoding="utf-8"?>
<sst xmlns="http://schemas.openxmlformats.org/spreadsheetml/2006/main" count="394" uniqueCount="159">
  <si>
    <t>Lp</t>
  </si>
  <si>
    <t>Ilość</t>
  </si>
  <si>
    <t>Jm</t>
  </si>
  <si>
    <t>VAT (%)</t>
  </si>
  <si>
    <t>szt.</t>
  </si>
  <si>
    <t>Cena jednostkowa brutto</t>
  </si>
  <si>
    <t xml:space="preserve">Wartość brutto </t>
  </si>
  <si>
    <t>WYMAGANIA DOTYCZĄCE WSZYSTKICH KOMPLETÓW NARZĘDZI:</t>
  </si>
  <si>
    <t>Przedmiot zamówienia</t>
  </si>
  <si>
    <t>Tak/Nie*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</si>
  <si>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</si>
  <si>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</si>
  <si>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</si>
  <si>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</si>
  <si>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</si>
  <si>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</si>
  <si>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</si>
  <si>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</si>
  <si>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</si>
  <si>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</si>
  <si>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</si>
  <si>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</si>
  <si>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</si>
  <si>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</si>
  <si>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</si>
  <si>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</si>
  <si>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</si>
  <si>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</si>
  <si>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</si>
  <si>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</si>
  <si>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</si>
  <si>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</si>
  <si>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</si>
  <si>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</si>
  <si>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</si>
  <si>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</si>
  <si>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</si>
  <si>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</si>
  <si>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</si>
  <si>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</si>
  <si>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</si>
  <si>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</si>
  <si>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</si>
  <si>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</si>
  <si>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</si>
  <si>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</si>
  <si>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</si>
  <si>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</si>
  <si>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</si>
  <si>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</si>
  <si>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</si>
  <si>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</si>
  <si>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</si>
  <si>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</si>
  <si>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</si>
  <si>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</si>
  <si>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</si>
  <si>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</si>
  <si>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</si>
  <si>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</si>
  <si>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</si>
  <si>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</si>
  <si>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</si>
  <si>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</si>
  <si>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</si>
  <si>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</si>
  <si>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</si>
  <si>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</si>
  <si>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</si>
  <si>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Nazwa/Nr Katalogowy**</t>
  </si>
  <si>
    <t>* Niewłaściwe skreślić. W przypadku zaznaczenia w obu kolumnach "NIE"- Zamawiajacy uzna, iż oferowany wyrób nie jest wyrobem medycznym.</t>
  </si>
  <si>
    <t>** UZUPEŁNIĆ!</t>
  </si>
  <si>
    <t>RAZEM BRUTTO</t>
  </si>
  <si>
    <r>
      <rPr>
        <b/>
        <sz val="11"/>
        <color theme="1"/>
        <rFont val="Times New Roman"/>
        <family val="1"/>
        <charset val="238"/>
      </rPr>
      <t>Imadło do szycia CRILE-WOOD</t>
    </r>
    <r>
      <rPr>
        <sz val="11"/>
        <color theme="1"/>
        <rFont val="Times New Roman"/>
        <family val="1"/>
        <charset val="238"/>
      </rPr>
      <t>, proste, utwardzane wkładką węglową TC, ucha złocone, rozm.0,4mm, szer. 2mm, gęstość żebrowania 3600 tpsi, dł.całkowita 15 cm</t>
    </r>
  </si>
  <si>
    <r>
      <rPr>
        <b/>
        <sz val="11"/>
        <color theme="1"/>
        <rFont val="Times New Roman"/>
        <family val="1"/>
        <charset val="238"/>
      </rPr>
      <t>Imadło do szycia DE BAKEY</t>
    </r>
    <r>
      <rPr>
        <sz val="11"/>
        <color theme="1"/>
        <rFont val="Times New Roman"/>
        <family val="1"/>
        <charset val="238"/>
      </rPr>
      <t xml:space="preserve">, proste, utwardzane wkładką węglową TC, ucha złocone, rozm. 0,3 mm, gęstość żebrowania 7000 tpsi, dł całkowita 16 cm </t>
    </r>
  </si>
  <si>
    <r>
      <rPr>
        <b/>
        <sz val="11"/>
        <color theme="1"/>
        <rFont val="Times New Roman"/>
        <family val="1"/>
        <charset val="238"/>
      </rPr>
      <t>Imadło do szycia MAYO-HEGAR</t>
    </r>
    <r>
      <rPr>
        <sz val="11"/>
        <color theme="1"/>
        <rFont val="Times New Roman"/>
        <family val="1"/>
        <charset val="238"/>
      </rPr>
      <t>, proste, utwardzane wkładką węglową TC, ucha złocone, rozm. 0,5 mm,szer. 3,0mm, nacięcia krzyżowe, gęstość żebrowania 2500 tpsi, dł. całkowita 18 cm</t>
    </r>
  </si>
  <si>
    <r>
      <rPr>
        <b/>
        <sz val="11"/>
        <color theme="1"/>
        <rFont val="Times New Roman"/>
        <family val="1"/>
        <charset val="238"/>
      </rPr>
      <t>Imadło do szycia DE BAKEY</t>
    </r>
    <r>
      <rPr>
        <sz val="11"/>
        <color theme="1"/>
        <rFont val="Times New Roman"/>
        <family val="1"/>
        <charset val="238"/>
      </rPr>
      <t>, proste, utwardzane wkładką węglową TC, ucha złocone, rozm. 0,3 mm, gęstość żebrowania 7000 tpsi, dł.całkowita 18 cm</t>
    </r>
  </si>
  <si>
    <r>
      <rPr>
        <b/>
        <sz val="11"/>
        <color theme="1"/>
        <rFont val="Times New Roman"/>
        <family val="1"/>
        <charset val="238"/>
      </rPr>
      <t>Imadło do szycia DE BAKEY,</t>
    </r>
    <r>
      <rPr>
        <sz val="11"/>
        <color theme="1"/>
        <rFont val="Times New Roman"/>
        <family val="1"/>
        <charset val="238"/>
      </rPr>
      <t xml:space="preserve"> proste, utwardzane kładką węglową TC, rozm. 0.3mm, gęstość żebrowania 7000 tpsi, ucha złocone, dł.całkowita 20 cm</t>
    </r>
  </si>
  <si>
    <r>
      <rPr>
        <b/>
        <sz val="11"/>
        <color theme="1"/>
        <rFont val="Times New Roman"/>
        <family val="1"/>
        <charset val="238"/>
      </rPr>
      <t>Imadło do szycia CRILE-WOOD,</t>
    </r>
    <r>
      <rPr>
        <sz val="11"/>
        <color theme="1"/>
        <rFont val="Times New Roman"/>
        <family val="1"/>
        <charset val="238"/>
      </rPr>
      <t xml:space="preserve"> proste, utwardzone wkładką węglową TC, ucha złocone, rozm. 0,4 mm, średnica branszy 2 mm, gęstość żebrowania 3600 tpsi, dł. 26 cm</t>
    </r>
  </si>
  <si>
    <r>
      <rPr>
        <b/>
        <sz val="11"/>
        <color theme="1"/>
        <rFont val="Times New Roman"/>
        <family val="1"/>
        <charset val="238"/>
      </rPr>
      <t>Kleszcze opatrunkowe GROSS-MAIER</t>
    </r>
    <r>
      <rPr>
        <sz val="11"/>
        <color theme="1"/>
        <rFont val="Times New Roman"/>
        <family val="1"/>
        <charset val="238"/>
      </rPr>
      <t>, proste, żłobione, bez zapinki  dł. całkowita 25 cm</t>
    </r>
  </si>
  <si>
    <r>
      <rPr>
        <b/>
        <sz val="11"/>
        <color theme="1"/>
        <rFont val="Times New Roman"/>
        <family val="1"/>
        <charset val="238"/>
      </rPr>
      <t>Kleszcze hemostatyczne ROCHESTER PEAN</t>
    </r>
    <r>
      <rPr>
        <sz val="11"/>
        <color theme="1"/>
        <rFont val="Times New Roman"/>
        <family val="1"/>
        <charset val="238"/>
      </rPr>
      <t>, zakrzywione, dł. 26cm</t>
    </r>
  </si>
  <si>
    <r>
      <rPr>
        <b/>
        <sz val="11"/>
        <color theme="1"/>
        <rFont val="Times New Roman"/>
        <family val="1"/>
        <charset val="238"/>
      </rPr>
      <t>Kleszcze okienkowe FORSTER-BALLENGER,</t>
    </r>
    <r>
      <rPr>
        <sz val="11"/>
        <color theme="1"/>
        <rFont val="Times New Roman"/>
        <family val="1"/>
        <charset val="238"/>
      </rPr>
      <t xml:space="preserve"> proste, okienka owalne i poprzecznie fakturowane, z zapinką, dł. 25 cm</t>
    </r>
  </si>
  <si>
    <r>
      <rPr>
        <b/>
        <sz val="11"/>
        <color theme="1"/>
        <rFont val="Times New Roman"/>
        <family val="1"/>
        <charset val="238"/>
      </rPr>
      <t>Kleszcze opatrunkowe FORSTER-BALLENGER</t>
    </r>
    <r>
      <rPr>
        <sz val="11"/>
        <color theme="1"/>
        <rFont val="Times New Roman"/>
        <family val="1"/>
        <charset val="238"/>
      </rPr>
      <t>, bransze gładkie, proste, okienkowe, dł. 25 cm</t>
    </r>
  </si>
  <si>
    <r>
      <rPr>
        <b/>
        <sz val="11"/>
        <color theme="1"/>
        <rFont val="Times New Roman"/>
        <family val="1"/>
        <charset val="238"/>
      </rPr>
      <t>Nożyczki chirurgiczne STANDARD,</t>
    </r>
    <r>
      <rPr>
        <sz val="11"/>
        <color theme="1"/>
        <rFont val="Times New Roman"/>
        <family val="1"/>
        <charset val="238"/>
      </rPr>
      <t xml:space="preserve"> ostro-tępe, zakrzywione, dł. 16,5 cm</t>
    </r>
  </si>
  <si>
    <r>
      <rPr>
        <b/>
        <sz val="11"/>
        <color theme="1"/>
        <rFont val="Times New Roman"/>
        <family val="1"/>
        <charset val="238"/>
      </rPr>
      <t>Nożyczki preparacyjne METZENBAUM,</t>
    </r>
    <r>
      <rPr>
        <sz val="11"/>
        <color theme="1"/>
        <rFont val="Times New Roman"/>
        <family val="1"/>
        <charset val="238"/>
      </rPr>
      <t xml:space="preserve"> zakrzywione, tępo - tepe, jedna bransza z mikroząbkami, obie bransze zwężane i utwardzone wkładką węglową TC, nożyczki pokryte specjalną (poza pasywacją) tytanizowaną powłoką zabezpieczającą przed korozją (dodatkowo, poza pasywacją), dolna bransza dodatkowo spłaszczona w celu zminimalizowania traumatyzacji tkanek podczas przecinania, dł. 18 cm. Kolor powłoki inny niż czarny lub stalowy. Narzędzię łączone barwioną na inny kolor niż stalowy śrubą, z wygrawerowanym na branszy standardem wykonania narzędzia.</t>
    </r>
  </si>
  <si>
    <r>
      <rPr>
        <b/>
        <sz val="11"/>
        <color theme="1"/>
        <rFont val="Times New Roman"/>
        <family val="1"/>
        <charset val="238"/>
      </rPr>
      <t>Nożyczki preparacyjne MAYO</t>
    </r>
    <r>
      <rPr>
        <sz val="11"/>
        <color theme="1"/>
        <rFont val="Times New Roman"/>
        <family val="1"/>
        <charset val="238"/>
      </rPr>
      <t xml:space="preserve"> , zakrzywione, tępo-tępe, jedna bransza z mikroząbkami,obie bransze zwężane,  i utwardzone wkładką węglową TC, nożyczki pokryte specjalną (poza pasywacją) tytanizowaną powłoką zabezpieczającą przed korozją (dodatkowo, poza pasywacją), dolna bransza dodatkowo spłaszczona w celu zminimalizowania traumatyzacji tkanek podczas przecinania, dł. 17 cm. Kolor powłoki inny niż czarny lub stalowy. Narzędzię łączone barwioną na inny kolor niż stalowy śrubą, z wygrawerowanym na branszy standardem wykonania narzędzia.</t>
    </r>
  </si>
  <si>
    <r>
      <rPr>
        <b/>
        <sz val="11"/>
        <color theme="1"/>
        <rFont val="Times New Roman"/>
        <family val="1"/>
        <charset val="238"/>
      </rPr>
      <t>Nożyczki preparacyjne LEXER</t>
    </r>
    <r>
      <rPr>
        <sz val="11"/>
        <color theme="1"/>
        <rFont val="Times New Roman"/>
        <family val="1"/>
        <charset val="238"/>
      </rPr>
      <t>, tępo-tępe, zakrzywione, dł. 16 cm</t>
    </r>
  </si>
  <si>
    <r>
      <rPr>
        <b/>
        <sz val="11"/>
        <color theme="1"/>
        <rFont val="Times New Roman"/>
        <family val="1"/>
        <charset val="238"/>
      </rPr>
      <t>Nożyczki preparacyjne METZENBAUM-FINO,</t>
    </r>
    <r>
      <rPr>
        <sz val="11"/>
        <color theme="1"/>
        <rFont val="Times New Roman"/>
        <family val="1"/>
        <charset val="238"/>
      </rPr>
      <t xml:space="preserve"> delikatne, smukłe, zakrzywione tępo-tępe, utwardzone wkładką węglową TC, ucha złocone dł. całkowita narzędzia 18 cm</t>
    </r>
  </si>
  <si>
    <r>
      <rPr>
        <b/>
        <sz val="11"/>
        <color theme="1"/>
        <rFont val="Times New Roman"/>
        <family val="1"/>
        <charset val="238"/>
      </rPr>
      <t>Nożyczki preparacyjne METZENBAUM-FINO</t>
    </r>
    <r>
      <rPr>
        <sz val="11"/>
        <color theme="1"/>
        <rFont val="Times New Roman"/>
        <family val="1"/>
        <charset val="238"/>
      </rPr>
      <t>, delikatne, smukłe, zakrzywione, tępo-tępe, dł. 18 cm</t>
    </r>
  </si>
  <si>
    <r>
      <rPr>
        <b/>
        <sz val="11"/>
        <color theme="1"/>
        <rFont val="Times New Roman"/>
        <family val="1"/>
        <charset val="238"/>
      </rPr>
      <t>Nożyczki preparacyjne METZENBAUM-FINO</t>
    </r>
    <r>
      <rPr>
        <sz val="11"/>
        <color theme="1"/>
        <rFont val="Times New Roman"/>
        <family val="1"/>
        <charset val="238"/>
      </rPr>
      <t>, delikatne, smukłe, zakrzywione tępo-tępe, utwardzone wkładką węglową TC, ucha złocone dł. całkowita narzędzia 20cm</t>
    </r>
  </si>
  <si>
    <r>
      <rPr>
        <b/>
        <sz val="11"/>
        <color theme="1"/>
        <rFont val="Times New Roman"/>
        <family val="1"/>
        <charset val="238"/>
      </rPr>
      <t>Nożyczki preparacyjne METZENBAUM</t>
    </r>
    <r>
      <rPr>
        <sz val="11"/>
        <color theme="1"/>
        <rFont val="Times New Roman"/>
        <family val="1"/>
        <charset val="238"/>
      </rPr>
      <t>-</t>
    </r>
    <r>
      <rPr>
        <b/>
        <sz val="11"/>
        <color theme="1"/>
        <rFont val="Times New Roman"/>
        <family val="1"/>
        <charset val="238"/>
      </rPr>
      <t>FINO</t>
    </r>
    <r>
      <rPr>
        <sz val="11"/>
        <color theme="1"/>
        <rFont val="Times New Roman"/>
        <family val="1"/>
        <charset val="238"/>
      </rPr>
      <t>,tępo-tępe, zakrzywione, wzmocnione wkładką węglową TC, ucha złocone, dł. 28 cm</t>
    </r>
  </si>
  <si>
    <r>
      <rPr>
        <b/>
        <sz val="11"/>
        <color theme="1"/>
        <rFont val="Times New Roman"/>
        <family val="1"/>
        <charset val="238"/>
      </rPr>
      <t>Kleszczyki do otrzewnej MIKULICZ,</t>
    </r>
    <r>
      <rPr>
        <sz val="11"/>
        <color theme="1"/>
        <rFont val="Times New Roman"/>
        <family val="1"/>
        <charset val="238"/>
      </rPr>
      <t xml:space="preserve"> odgiete, skok ząbków 0,9mm, końcówka robocza 1x2 ząbki, złącze śrubowe, dł. 18cm</t>
    </r>
  </si>
  <si>
    <r>
      <rPr>
        <b/>
        <sz val="11"/>
        <color theme="1"/>
        <rFont val="Times New Roman"/>
        <family val="1"/>
        <charset val="238"/>
      </rPr>
      <t>Kleszcze hemostatyczne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OCHSNER-KOCHER,</t>
    </r>
    <r>
      <rPr>
        <sz val="11"/>
        <color theme="1"/>
        <rFont val="Times New Roman"/>
        <family val="1"/>
        <charset val="238"/>
      </rPr>
      <t xml:space="preserve"> proste, 1x2 zęby, dł. 22 cm</t>
    </r>
  </si>
  <si>
    <r>
      <rPr>
        <b/>
        <sz val="11"/>
        <color theme="1"/>
        <rFont val="Times New Roman"/>
        <family val="1"/>
        <charset val="238"/>
      </rPr>
      <t>Kleszcze hemostatyczne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OCHSNER-KOCHER,</t>
    </r>
    <r>
      <rPr>
        <sz val="11"/>
        <color theme="1"/>
        <rFont val="Times New Roman"/>
        <family val="1"/>
        <charset val="238"/>
      </rPr>
      <t xml:space="preserve"> proste, 1x2 zęby, dł.18 cm</t>
    </r>
  </si>
  <si>
    <r>
      <rPr>
        <b/>
        <sz val="11"/>
        <color theme="1"/>
        <rFont val="Times New Roman"/>
        <family val="1"/>
        <charset val="238"/>
      </rPr>
      <t>Kleszcze hemostatyczne CRILE-RANKIN,</t>
    </r>
    <r>
      <rPr>
        <sz val="11"/>
        <color theme="1"/>
        <rFont val="Times New Roman"/>
        <family val="1"/>
        <charset val="238"/>
      </rPr>
      <t xml:space="preserve"> zakrzywione, dł. 16 cm</t>
    </r>
  </si>
  <si>
    <r>
      <rPr>
        <b/>
        <sz val="11"/>
        <color theme="1"/>
        <rFont val="Times New Roman"/>
        <family val="1"/>
        <charset val="238"/>
      </rPr>
      <t>Kleszcze hemostatyczne LERICHE</t>
    </r>
    <r>
      <rPr>
        <sz val="11"/>
        <color theme="1"/>
        <rFont val="Times New Roman"/>
        <family val="1"/>
        <charset val="238"/>
      </rPr>
      <t>, zakrzywione, bardzo delikatne, dł. 15 cm</t>
    </r>
  </si>
  <si>
    <r>
      <rPr>
        <b/>
        <sz val="11"/>
        <color theme="1"/>
        <rFont val="Times New Roman"/>
        <family val="1"/>
        <charset val="238"/>
      </rPr>
      <t>Kleszczyki preparacyjne KELLY</t>
    </r>
    <r>
      <rPr>
        <sz val="11"/>
        <color theme="1"/>
        <rFont val="Times New Roman"/>
        <family val="1"/>
        <charset val="238"/>
      </rPr>
      <t>, zakrzywione, dł. 19 cm</t>
    </r>
  </si>
  <si>
    <r>
      <rPr>
        <b/>
        <sz val="11"/>
        <color theme="1"/>
        <rFont val="Times New Roman"/>
        <family val="1"/>
        <charset val="238"/>
      </rPr>
      <t>Kleszczyki preparacyjne BABY-MIXTER,</t>
    </r>
    <r>
      <rPr>
        <sz val="11"/>
        <color theme="1"/>
        <rFont val="Times New Roman"/>
        <family val="1"/>
        <charset val="238"/>
      </rPr>
      <t xml:space="preserve"> delikatne, mocno zakrzywione, dł.18cm</t>
    </r>
  </si>
  <si>
    <r>
      <rPr>
        <b/>
        <sz val="11"/>
        <color theme="1"/>
        <rFont val="Times New Roman"/>
        <family val="1"/>
        <charset val="238"/>
      </rPr>
      <t>Kleszczyki preparacyjne OVERHOLT GEISSENDOERFER</t>
    </r>
    <r>
      <rPr>
        <sz val="11"/>
        <color theme="1"/>
        <rFont val="Times New Roman"/>
        <family val="1"/>
        <charset val="238"/>
      </rPr>
      <t>, mocno zakrzywione, dł. 21 cm</t>
    </r>
  </si>
  <si>
    <r>
      <rPr>
        <b/>
        <sz val="11"/>
        <color theme="1"/>
        <rFont val="Times New Roman"/>
        <family val="1"/>
        <charset val="238"/>
      </rPr>
      <t>Kleszczyki preparacyjne OVERHOLT-GEISSENDORFER</t>
    </r>
    <r>
      <rPr>
        <sz val="11"/>
        <color theme="1"/>
        <rFont val="Times New Roman"/>
        <family val="1"/>
        <charset val="238"/>
      </rPr>
      <t>, zakrzywione, fig.4, dł. 27 cm</t>
    </r>
  </si>
  <si>
    <r>
      <rPr>
        <b/>
        <sz val="11"/>
        <color theme="1"/>
        <rFont val="Times New Roman"/>
        <family val="1"/>
        <charset val="238"/>
      </rPr>
      <t>Kleszcze do podwiązywania RUMEL,</t>
    </r>
    <r>
      <rPr>
        <sz val="11"/>
        <color theme="1"/>
        <rFont val="Times New Roman"/>
        <family val="1"/>
        <charset val="238"/>
      </rPr>
      <t xml:space="preserve"> lekko zakrzywione,dł. 23cm</t>
    </r>
  </si>
  <si>
    <r>
      <rPr>
        <b/>
        <sz val="11"/>
        <color theme="1"/>
        <rFont val="Times New Roman"/>
        <family val="1"/>
        <charset val="238"/>
      </rPr>
      <t>Pęseta chirurgiczna POTTS-SMITH</t>
    </r>
    <r>
      <rPr>
        <sz val="11"/>
        <color theme="1"/>
        <rFont val="Times New Roman"/>
        <family val="1"/>
        <charset val="238"/>
      </rPr>
      <t>, delikatna, prosta, 1x2 zęby, szer. 1,5 mm, dł. 25 cm</t>
    </r>
  </si>
  <si>
    <r>
      <rPr>
        <b/>
        <sz val="11"/>
        <color theme="1"/>
        <rFont val="Times New Roman"/>
        <family val="1"/>
        <charset val="238"/>
      </rPr>
      <t>Pęseta chirurgiczna STANDARD</t>
    </r>
    <r>
      <rPr>
        <sz val="11"/>
        <color theme="1"/>
        <rFont val="Times New Roman"/>
        <family val="1"/>
        <charset val="238"/>
      </rPr>
      <t>, prosta, 1x2 zęby, szerokość końcówki chwytnej 2 mm, dł.16 cm</t>
    </r>
  </si>
  <si>
    <r>
      <rPr>
        <b/>
        <sz val="11"/>
        <color theme="1"/>
        <rFont val="Times New Roman"/>
        <family val="1"/>
        <charset val="238"/>
      </rPr>
      <t>Pęseta chirurgiczna</t>
    </r>
    <r>
      <rPr>
        <sz val="11"/>
        <color theme="1"/>
        <rFont val="Times New Roman"/>
        <family val="1"/>
        <charset val="238"/>
      </rPr>
      <t>, prosta,1x2 zęby, szer.końcówki chwytnej 1,5 mm, dł. całkowita narzędzia 18.5 cm</t>
    </r>
  </si>
  <si>
    <r>
      <rPr>
        <b/>
        <sz val="11"/>
        <color theme="1"/>
        <rFont val="Times New Roman"/>
        <family val="1"/>
        <charset val="238"/>
      </rPr>
      <t>Pęseta anatomiczna STANDARD</t>
    </r>
    <r>
      <rPr>
        <sz val="11"/>
        <color theme="1"/>
        <rFont val="Times New Roman"/>
        <family val="1"/>
        <charset val="238"/>
      </rPr>
      <t>, prosta, dł. 20 cm</t>
    </r>
  </si>
  <si>
    <r>
      <rPr>
        <b/>
        <sz val="11"/>
        <color theme="1"/>
        <rFont val="Times New Roman"/>
        <family val="1"/>
        <charset val="238"/>
      </rPr>
      <t>Pęseta anatomiczna naczyniowa, delikatna  POTTS-SMITH,</t>
    </r>
    <r>
      <rPr>
        <sz val="11"/>
        <color theme="1"/>
        <rFont val="Times New Roman"/>
        <family val="1"/>
        <charset val="238"/>
      </rPr>
      <t xml:space="preserve"> prosta, utwardzana wkładką węglową TC, szer. bransz 2 mm, dł. 20 cm</t>
    </r>
  </si>
  <si>
    <r>
      <rPr>
        <b/>
        <sz val="11"/>
        <color theme="1"/>
        <rFont val="Times New Roman"/>
        <family val="1"/>
        <charset val="238"/>
      </rPr>
      <t>Pęseta anatomiczna, naczyniowa</t>
    </r>
    <r>
      <rPr>
        <sz val="11"/>
        <color theme="1"/>
        <rFont val="Times New Roman"/>
        <family val="1"/>
        <charset val="238"/>
      </rPr>
      <t>, wąska, prosta, delikatna, szer. końcówki chwytnej 1,5 mm, dł. 16 cm</t>
    </r>
  </si>
  <si>
    <r>
      <rPr>
        <b/>
        <sz val="11"/>
        <color theme="1"/>
        <rFont val="Times New Roman"/>
        <family val="1"/>
        <charset val="238"/>
      </rPr>
      <t>Zestaw haków chirurgicznych (2szt.) PARKER-LANGEBECK</t>
    </r>
    <r>
      <rPr>
        <sz val="11"/>
        <color theme="1"/>
        <rFont val="Times New Roman"/>
        <family val="1"/>
        <charset val="238"/>
      </rPr>
      <t>, dł.21 cm</t>
    </r>
  </si>
  <si>
    <r>
      <rPr>
        <b/>
        <sz val="11"/>
        <color theme="1"/>
        <rFont val="Times New Roman"/>
        <family val="1"/>
        <charset val="238"/>
      </rPr>
      <t>Hak do ran LANGENBECK</t>
    </r>
    <r>
      <rPr>
        <sz val="11"/>
        <color theme="1"/>
        <rFont val="Times New Roman"/>
        <family val="1"/>
        <charset val="238"/>
      </rPr>
      <t>, wym. 60x20mm, dł. 23 cm</t>
    </r>
  </si>
  <si>
    <r>
      <rPr>
        <b/>
        <sz val="11"/>
        <color theme="1"/>
        <rFont val="Times New Roman"/>
        <family val="1"/>
        <charset val="238"/>
      </rPr>
      <t>Hak operacyjny RICHARDSO</t>
    </r>
    <r>
      <rPr>
        <sz val="11"/>
        <color theme="1"/>
        <rFont val="Times New Roman"/>
        <family val="1"/>
        <charset val="238"/>
      </rPr>
      <t>N, szerokość łopatki 30x28mm, dł. 24cm</t>
    </r>
  </si>
  <si>
    <r>
      <rPr>
        <b/>
        <sz val="11"/>
        <color theme="1"/>
        <rFont val="Times New Roman"/>
        <family val="1"/>
        <charset val="238"/>
      </rPr>
      <t>Hak do ran CASPAR</t>
    </r>
    <r>
      <rPr>
        <sz val="11"/>
        <color theme="1"/>
        <rFont val="Times New Roman"/>
        <family val="1"/>
        <charset val="238"/>
      </rPr>
      <t>, rękojeść ażurowa, łopatka wklęsłą, wym.67x17mm, dł. 21,5 cm</t>
    </r>
  </si>
  <si>
    <r>
      <rPr>
        <b/>
        <sz val="11"/>
        <color theme="1"/>
        <rFont val="Times New Roman"/>
        <family val="1"/>
        <charset val="238"/>
      </rPr>
      <t>Kościotrzymacz BIRCHER-GANSKE</t>
    </r>
    <r>
      <rPr>
        <sz val="11"/>
        <color theme="1"/>
        <rFont val="Times New Roman"/>
        <family val="1"/>
        <charset val="238"/>
      </rPr>
      <t>, z zapinką, część robocza zakrzywiona do góry, dł. 20 cm</t>
    </r>
  </si>
  <si>
    <r>
      <rPr>
        <b/>
        <sz val="11"/>
        <color theme="1"/>
        <rFont val="Times New Roman"/>
        <family val="1"/>
        <charset val="238"/>
      </rPr>
      <t>Hak brzuszno/klatkowy typu Harrington</t>
    </r>
    <r>
      <rPr>
        <sz val="11"/>
        <color theme="1"/>
        <rFont val="Times New Roman"/>
        <family val="1"/>
        <charset val="238"/>
      </rPr>
      <t>, z zakończeniem w kształcie "serca", wymiary: 40 x 127 mm, dł. 32 cm</t>
    </r>
  </si>
  <si>
    <r>
      <rPr>
        <b/>
        <sz val="11"/>
        <color theme="1"/>
        <rFont val="Times New Roman"/>
        <family val="1"/>
        <charset val="238"/>
      </rPr>
      <t>Hak brzuszny KELLY</t>
    </r>
    <r>
      <rPr>
        <sz val="11"/>
        <color theme="1"/>
        <rFont val="Times New Roman"/>
        <family val="1"/>
        <charset val="238"/>
      </rPr>
      <t>, wymiary łyżki 160x57 mm, dł. 27 cm</t>
    </r>
  </si>
  <si>
    <r>
      <rPr>
        <b/>
        <sz val="11"/>
        <color theme="1"/>
        <rFont val="Times New Roman"/>
        <family val="1"/>
        <charset val="238"/>
      </rPr>
      <t>Hak brzuszny KELLY</t>
    </r>
    <r>
      <rPr>
        <sz val="11"/>
        <color theme="1"/>
        <rFont val="Times New Roman"/>
        <family val="1"/>
        <charset val="238"/>
      </rPr>
      <t>, wymiary łyżki 160x38 mm, dł. 27 cm</t>
    </r>
  </si>
  <si>
    <r>
      <rPr>
        <b/>
        <sz val="11"/>
        <color theme="1"/>
        <rFont val="Times New Roman"/>
        <family val="1"/>
        <charset val="238"/>
      </rPr>
      <t>Hak brzuszny KOCHER</t>
    </r>
    <r>
      <rPr>
        <sz val="11"/>
        <color theme="1"/>
        <rFont val="Times New Roman"/>
        <family val="1"/>
        <charset val="238"/>
      </rPr>
      <t>, rozm. łopatki 80x42 mm, dł. 25 cm, rączka ażurowa</t>
    </r>
  </si>
  <si>
    <r>
      <rPr>
        <b/>
        <sz val="11"/>
        <color theme="1"/>
        <rFont val="Times New Roman"/>
        <family val="1"/>
        <charset val="238"/>
      </rPr>
      <t>Hak brzuszny KOCHER</t>
    </r>
    <r>
      <rPr>
        <sz val="11"/>
        <color theme="1"/>
        <rFont val="Times New Roman"/>
        <family val="1"/>
        <charset val="238"/>
      </rPr>
      <t>, łopatka siodłowa, 80x50mm, rękojeść płaska, ażur, dł. 25 cm</t>
    </r>
  </si>
  <si>
    <r>
      <rPr>
        <b/>
        <sz val="11"/>
        <color theme="1"/>
        <rFont val="Times New Roman"/>
        <family val="1"/>
        <charset val="238"/>
      </rPr>
      <t>Hak brzuszny KOCHER</t>
    </r>
    <r>
      <rPr>
        <sz val="11"/>
        <color theme="1"/>
        <rFont val="Times New Roman"/>
        <family val="1"/>
        <charset val="238"/>
      </rPr>
      <t>, łopatka zakrzywiona, rękojeść ażurowa, wym.łopatki 80x60mm, dł.25 cm</t>
    </r>
  </si>
  <si>
    <r>
      <rPr>
        <b/>
        <sz val="11"/>
        <color theme="1"/>
        <rFont val="Times New Roman"/>
        <family val="1"/>
        <charset val="238"/>
      </rPr>
      <t>Retraktor automatyczny WEITLANER</t>
    </r>
    <r>
      <rPr>
        <sz val="11"/>
        <color theme="1"/>
        <rFont val="Times New Roman"/>
        <family val="1"/>
        <charset val="238"/>
      </rPr>
      <t>, 2x3 zęby, ostry, dł. całkowita narzędzia 10,5 cm</t>
    </r>
  </si>
  <si>
    <r>
      <rPr>
        <b/>
        <sz val="11"/>
        <color theme="1"/>
        <rFont val="Times New Roman"/>
        <family val="1"/>
        <charset val="238"/>
      </rPr>
      <t>Rozwieracz do ran MILLIGAN</t>
    </r>
    <r>
      <rPr>
        <sz val="11"/>
        <color theme="1"/>
        <rFont val="Times New Roman"/>
        <family val="1"/>
        <charset val="238"/>
      </rPr>
      <t>, ostry, 3x3 zęby, dł. 13 cm</t>
    </r>
  </si>
  <si>
    <r>
      <rPr>
        <b/>
        <sz val="11"/>
        <color theme="1"/>
        <rFont val="Times New Roman"/>
        <family val="1"/>
        <charset val="238"/>
      </rPr>
      <t>Odgryzacz kostny LEKSELL,</t>
    </r>
    <r>
      <rPr>
        <sz val="11"/>
        <color theme="1"/>
        <rFont val="Times New Roman"/>
        <family val="1"/>
        <charset val="238"/>
      </rPr>
      <t xml:space="preserve"> bransze lekko bocznie zakrzywione, z systemem dźwigni przenoszących silę pracy narzędzia na bransze robocze, ze sprężyną w rękojeści, szerokość 3 mm, dł. 23 cm</t>
    </r>
  </si>
  <si>
    <r>
      <rPr>
        <b/>
        <sz val="11"/>
        <color theme="1"/>
        <rFont val="Times New Roman"/>
        <family val="1"/>
        <charset val="238"/>
      </rPr>
      <t>Odgryzacz kostny KLEINERT-KUTZ</t>
    </r>
    <r>
      <rPr>
        <sz val="11"/>
        <color theme="1"/>
        <rFont val="Times New Roman"/>
        <family val="1"/>
        <charset val="238"/>
      </rPr>
      <t>, zakrzywiony wzdłużnie, z systemem dźwigni, sprężyna w rękojeści, szer. 2 mm, dł. 15 cm</t>
    </r>
  </si>
  <si>
    <r>
      <rPr>
        <b/>
        <sz val="11"/>
        <color theme="1"/>
        <rFont val="Times New Roman"/>
        <family val="1"/>
        <charset val="238"/>
      </rPr>
      <t>Kleszcze kostne, neurochirurgiczne ADSON</t>
    </r>
    <r>
      <rPr>
        <sz val="11"/>
        <color theme="1"/>
        <rFont val="Times New Roman"/>
        <family val="1"/>
        <charset val="238"/>
      </rPr>
      <t>, obie bransze lekko odgięte, łyżeczkowe, grube mocne, rękojeść perforowana, z kontrolowanym dociskiem, dł. 20,5cm</t>
    </r>
  </si>
  <si>
    <r>
      <rPr>
        <b/>
        <sz val="11"/>
        <color theme="1"/>
        <rFont val="Times New Roman"/>
        <family val="1"/>
        <charset val="238"/>
      </rPr>
      <t>Piła amputacyjna SATTERLEE</t>
    </r>
    <r>
      <rPr>
        <sz val="11"/>
        <color theme="1"/>
        <rFont val="Times New Roman"/>
        <family val="1"/>
        <charset val="238"/>
      </rPr>
      <t>, z wymiennym ostrzem, masywna, dł. 31 cm</t>
    </r>
  </si>
  <si>
    <r>
      <rPr>
        <b/>
        <sz val="11"/>
        <color theme="1"/>
        <rFont val="Times New Roman"/>
        <family val="1"/>
        <charset val="238"/>
      </rPr>
      <t>Raspator z elewatorem  FREER</t>
    </r>
    <r>
      <rPr>
        <sz val="11"/>
        <color theme="1"/>
        <rFont val="Times New Roman"/>
        <family val="1"/>
        <charset val="238"/>
      </rPr>
      <t>, obustronny, ostro-tępy bransze podgięte półkoliście, ułożone naprzemiennie  szer. końcówek roboczych 3,5mm,  uchwyt okrągły o kanciasty bokach , dł. 18.5  cm</t>
    </r>
  </si>
  <si>
    <r>
      <rPr>
        <b/>
        <sz val="11"/>
        <color theme="1"/>
        <rFont val="Times New Roman"/>
        <family val="1"/>
        <charset val="238"/>
      </rPr>
      <t>Disektor DAVIS</t>
    </r>
    <r>
      <rPr>
        <sz val="11"/>
        <color theme="1"/>
        <rFont val="Times New Roman"/>
        <family val="1"/>
        <charset val="238"/>
      </rPr>
      <t>, dwustronny, tępo-ostry, końcówki lekko zakrzywione, dł. 24,5 cm</t>
    </r>
  </si>
  <si>
    <r>
      <rPr>
        <b/>
        <sz val="11"/>
        <color theme="1"/>
        <rFont val="Times New Roman"/>
        <family val="1"/>
        <charset val="238"/>
      </rPr>
      <t>Mikro haczyk do eksploracji KRAYENBÜHL,</t>
    </r>
    <r>
      <rPr>
        <sz val="11"/>
        <color theme="1"/>
        <rFont val="Times New Roman"/>
        <family val="1"/>
        <charset val="238"/>
      </rPr>
      <t xml:space="preserve"> zakrzywiony pod kątem 90 stopni, końcówka krótka zakończona dużą kulką, rękojeść owalna, dł. narzędzia 19 cm</t>
    </r>
  </si>
  <si>
    <r>
      <rPr>
        <b/>
        <sz val="11"/>
        <color theme="1"/>
        <rFont val="Times New Roman"/>
        <family val="1"/>
        <charset val="238"/>
      </rPr>
      <t>Trzonek do skalpela</t>
    </r>
    <r>
      <rPr>
        <sz val="11"/>
        <color theme="1"/>
        <rFont val="Times New Roman"/>
        <family val="1"/>
        <charset val="238"/>
      </rPr>
      <t xml:space="preserve"> nr. 4, z podziałką na trzonie, dł. 13,5 cm</t>
    </r>
  </si>
  <si>
    <r>
      <rPr>
        <b/>
        <sz val="11"/>
        <color theme="1"/>
        <rFont val="Times New Roman"/>
        <family val="1"/>
        <charset val="238"/>
      </rPr>
      <t>Dłuto ortopedyczne STILLE</t>
    </r>
    <r>
      <rPr>
        <sz val="11"/>
        <color theme="1"/>
        <rFont val="Times New Roman"/>
        <family val="1"/>
        <charset val="238"/>
      </rPr>
      <t xml:space="preserve">, proste, szer. 6mm, dł. 20 cm </t>
    </r>
  </si>
  <si>
    <r>
      <rPr>
        <b/>
        <sz val="11"/>
        <color theme="1"/>
        <rFont val="Times New Roman"/>
        <family val="1"/>
        <charset val="238"/>
      </rPr>
      <t>Retraktor BABY-SENN-MUELLER</t>
    </r>
    <r>
      <rPr>
        <sz val="11"/>
        <color theme="1"/>
        <rFont val="Times New Roman"/>
        <family val="1"/>
        <charset val="238"/>
      </rPr>
      <t>, dwustronny, jedna strona zakończona hakiem 3-zębnym, tępym, wym. 7x8 mm, druga strona zakończona hakiem 1-zębnym, wym. 22x7 mm, dł. 15,5 cm</t>
    </r>
  </si>
  <si>
    <r>
      <rPr>
        <b/>
        <sz val="11"/>
        <color theme="1"/>
        <rFont val="Times New Roman"/>
        <family val="1"/>
        <charset val="238"/>
      </rPr>
      <t>Kleszcze KERRISON CLEANWAVE</t>
    </r>
    <r>
      <rPr>
        <sz val="11"/>
        <color theme="1"/>
        <rFont val="Times New Roman"/>
        <family val="1"/>
        <charset val="238"/>
      </rPr>
      <t xml:space="preserve">, tnące do góry pod katem 40 stopni, z wyrzutnią, wym. 2x10mm, dł. bransz 20 cm. Górna sztanca falowana z otworami bocznymi zapewniająca swobodne czyszczenie narzędzia bez konieczności rozkładania. </t>
    </r>
  </si>
  <si>
    <r>
      <rPr>
        <b/>
        <sz val="11"/>
        <color theme="1"/>
        <rFont val="Times New Roman"/>
        <family val="1"/>
        <charset val="238"/>
      </rPr>
      <t>Kleszcze hemostatyczne ROCHESTER-PEAN,</t>
    </r>
    <r>
      <rPr>
        <sz val="11"/>
        <color theme="1"/>
        <rFont val="Times New Roman"/>
        <family val="1"/>
        <charset val="238"/>
      </rPr>
      <t xml:space="preserve"> zakrzywione, dł.22cm</t>
    </r>
  </si>
  <si>
    <t>EZ/218/2024/SL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</si>
  <si>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</t>
  </si>
  <si>
    <t xml:space="preserve">Oświadczam, iż oferowany wyrób medyczny posiada deklarację zgodności EC(WE), poświadczającą zgodność wyrobu z przepisami dyrektywy 93/42/EWG z dnia 14 czerwca 1993 r. dotyczącą wyrobów medycznych  („MDD”) </t>
  </si>
  <si>
    <t>Wielorazowa prowadnica używana do szycia łąkotki metodą inside- out, lewoskrętna 15°</t>
  </si>
  <si>
    <t>Wielorazowa prowadnica używana do szycia łąkotki metodą inside- out, prawoskrętna 15°</t>
  </si>
  <si>
    <t>Wielorazowa prowadnica używana do szycia łąkotki metodą inside- out, lewoskrętna 45°</t>
  </si>
  <si>
    <t>Wielorazowa prowadnica używana do szycia łąkotki metodą inside- out, prawoskrętna 45°</t>
  </si>
  <si>
    <t>Wielorazowa prowadnica używana do szycia łąkotki metodą inside- out, lewoskrętna 75°</t>
  </si>
  <si>
    <t>Wielorazowa prowadnica używana do szycia łąkotki metodą inside- out, prawoskrętna 75°</t>
  </si>
  <si>
    <t>Wielorazowa igła z oczkiem o wymiarach 0,5x1250mm, używana do szycia łąkotki metodą inside-out</t>
  </si>
  <si>
    <t>60.</t>
  </si>
  <si>
    <r>
      <rPr>
        <b/>
        <sz val="11"/>
        <color theme="1"/>
        <rFont val="Times New Roman"/>
        <family val="1"/>
        <charset val="238"/>
      </rPr>
      <t xml:space="preserve">Kleszcze naczyniowe </t>
    </r>
    <r>
      <rPr>
        <sz val="11"/>
        <color theme="1"/>
        <rFont val="Times New Roman"/>
        <family val="1"/>
        <charset val="238"/>
      </rPr>
      <t xml:space="preserve"> MOSQUIT ATRAUMATA zagięte, 12 cm</t>
    </r>
  </si>
  <si>
    <r>
      <rPr>
        <b/>
        <sz val="11"/>
        <color theme="1"/>
        <rFont val="Times New Roman"/>
        <family val="1"/>
        <charset val="238"/>
      </rPr>
      <t>Komplet haków operacyjnych RICHARDSON-</t>
    </r>
    <r>
      <rPr>
        <sz val="11"/>
        <color theme="1"/>
        <rFont val="Times New Roman"/>
        <family val="1"/>
        <charset val="238"/>
      </rPr>
      <t xml:space="preserve"> EASTMAN, fig.1 wym.24x22mm/30x30mm, dł.25 cm; fig.2 wym.40x37mm/65x43, dł.27 cm</t>
    </r>
  </si>
  <si>
    <t>61.</t>
  </si>
  <si>
    <r>
      <rPr>
        <b/>
        <sz val="11"/>
        <color theme="1"/>
        <rFont val="Times New Roman"/>
        <family val="1"/>
        <charset val="238"/>
      </rPr>
      <t>Zestaw haków chirurgicznych (2szt.) PARKER-LANGEBECK,</t>
    </r>
    <r>
      <rPr>
        <sz val="11"/>
        <color theme="1"/>
        <rFont val="Times New Roman"/>
        <family val="1"/>
        <charset val="238"/>
      </rPr>
      <t xml:space="preserve"> dł.21 cm</t>
    </r>
  </si>
  <si>
    <r>
      <rPr>
        <b/>
        <sz val="11"/>
        <color theme="1"/>
        <rFont val="Times New Roman"/>
        <family val="1"/>
        <charset val="238"/>
      </rPr>
      <t>Pęseta anatomiczna WAUGH</t>
    </r>
    <r>
      <rPr>
        <sz val="11"/>
        <color theme="1"/>
        <rFont val="Times New Roman"/>
        <family val="1"/>
        <charset val="238"/>
      </rPr>
      <t>, prosta, bardzo delikatna, szerokośc bransz 1 mm, z bolcem naprowadzającym, dł. 18 cm</t>
    </r>
  </si>
  <si>
    <r>
      <rPr>
        <b/>
        <sz val="11"/>
        <color theme="1"/>
        <rFont val="Times New Roman"/>
        <family val="1"/>
        <charset val="238"/>
      </rPr>
      <t>Retraktor automatyczny TRAVERS</t>
    </r>
    <r>
      <rPr>
        <sz val="11"/>
        <color theme="1"/>
        <rFont val="Times New Roman"/>
        <family val="1"/>
        <charset val="238"/>
      </rPr>
      <t>, 4x5 zęby, tępy, dł. 21 cm</t>
    </r>
  </si>
  <si>
    <r>
      <rPr>
        <b/>
        <sz val="11"/>
        <color theme="1"/>
        <rFont val="Times New Roman"/>
        <family val="1"/>
        <charset val="238"/>
      </rPr>
      <t>Nożyczki chirurgiczne</t>
    </r>
    <r>
      <rPr>
        <sz val="11"/>
        <color theme="1"/>
        <rFont val="Times New Roman"/>
        <family val="1"/>
        <charset val="238"/>
      </rPr>
      <t>, tępo-tępe, proste, dł. 11,5 cm</t>
    </r>
  </si>
  <si>
    <t>62.</t>
  </si>
  <si>
    <t>63.</t>
  </si>
  <si>
    <t>64.</t>
  </si>
  <si>
    <t>65.</t>
  </si>
  <si>
    <t>Wykonawca zobowiązany jest do przedłożenia deklaracji zgodności i/lub certyfikatów zgodności wystawionych przez jednostkę notyfikowaną zgodnie z klasą wyrobu medycznego o których mowa w ustawie o wyrobach medycznych  (Dz.U. z 2022 r., poz. 974) na żądanie Zamawiającego w terminie 5 dni roboczych, tj.:
• właściwe dokumenty potwierdzające, iż oferowany przedmiot zamówienia jest zgodny z ustawą o wyrobach medycznych z dnia 7 kwietnia 2022 r. (Dz. U. 2022, poz. 974 t. j.) oraz dopuszczony do obrotu i stosowania w służbie zdrowia:
-deklaracja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</si>
  <si>
    <r>
      <rPr>
        <i/>
        <sz val="10"/>
        <color theme="1"/>
        <rFont val="Calibri"/>
        <family val="2"/>
        <charset val="238"/>
        <scheme val="minor"/>
      </rPr>
      <t>Wykonawca zobowiązany jest do przedłożenia deklaracji zgodności i/lub certyfikatów zgodności wystawionych przez jednostkę notyfikowaną zgodnie z klasą wyrobu medycznego o których mowa w ustawie o wyrobach medycznych  (Dz.U. z 2022 r., poz. 974) na żądanie Zamawiającego w terminie 5 dni roboczych, tj.:
• właściwe dokumenty potwierdzające, iż oferowany przedmiot zamówienia jest zgodny z ustawą o wyrobach medycznych z dnia 7 kwietnia 2022 r. (Dz. U. 2022, poz. 974 t. j.) oraz dopuszczony do obrotu i stosowania w służbie zdrowia:
-deklaracja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</t>
    </r>
    <r>
      <rPr>
        <sz val="10"/>
        <color theme="1"/>
        <rFont val="Calibri"/>
        <family val="2"/>
        <charset val="238"/>
        <scheme val="minor"/>
      </rPr>
      <t xml:space="preserve">
- w przypadku gdy wyrób medyczny jest objęty jednym z okresów przejściowych, o których mowa w art. 120 ust 2 – 4 MDR właściwego oświadczenie producenta lub upoważnionego przedstawiciela zgodnie z klasą wyroby medycznego.</t>
    </r>
  </si>
  <si>
    <r>
      <t>1. Narzędzia fabrycznie nowe, rok produkcji 2024.
2. Zamawiający dopuszcza tolerancję w podanych wymiarach w granicach ± 2%.                                                                                                                                                                                       
3. Każde dostarczone narzędzie opakowane pojedynczo, w oryginalne opakowanie producenta wraz z numerem katalogowym i oznakowaniem CE                                                          
4. Każde narzędzie trwale oznakowane nr katalogowym i nazwą producenta
5. Wszystkie narzędzia w pakiecie wykonane ze stali spełniającej standard ISO 7153-1
6. Twardość w zakresie 46-53 HRC.
7. Odporność na korozje wg Normy DIN EN ISO 13402.
8. Oznakowanie narzędzi w systemie Data Matrix.
9</t>
    </r>
    <r>
      <rPr>
        <sz val="12"/>
        <color rgb="FFFF0000"/>
        <rFont val="Times New Roman"/>
        <family val="1"/>
        <charset val="238"/>
      </rPr>
      <t>.</t>
    </r>
    <r>
      <rPr>
        <sz val="12"/>
        <rFont val="Times New Roman"/>
        <family val="1"/>
        <charset val="238"/>
      </rPr>
      <t xml:space="preserve">  Wykonawca dokona oznakowania każdego egzemplarza narzędzi (od poz, 1 do 59 grawer: </t>
    </r>
    <r>
      <rPr>
        <i/>
        <sz val="12"/>
        <rFont val="Times New Roman"/>
        <family val="1"/>
        <charset val="238"/>
      </rPr>
      <t>Blok op. ogólny</t>
    </r>
    <r>
      <rPr>
        <sz val="12"/>
        <rFont val="Times New Roman"/>
        <family val="1"/>
        <charset val="238"/>
      </rPr>
      <t xml:space="preserve">; od pozycji 60 do 65 </t>
    </r>
    <r>
      <rPr>
        <i/>
        <sz val="12"/>
        <rFont val="Times New Roman"/>
        <family val="1"/>
        <charset val="238"/>
      </rPr>
      <t>ŚCK_Hemo.</t>
    </r>
    <r>
      <rPr>
        <sz val="12"/>
        <rFont val="Times New Roman"/>
        <family val="1"/>
        <charset val="238"/>
      </rPr>
      <t xml:space="preserve">). Wykonawca zobowiązuje sie do oznakowania narzędzi w terminie 2 tygodni od daty podpisania  bezusterkowego protokołu odbioru przez Zamawiającego.  </t>
    </r>
    <r>
      <rPr>
        <sz val="12"/>
        <color rgb="FFFF0000"/>
        <rFont val="Times New Roman"/>
        <family val="1"/>
        <charset val="238"/>
      </rPr>
      <t xml:space="preserve">          </t>
    </r>
    <r>
      <rPr>
        <sz val="12"/>
        <color theme="1"/>
        <rFont val="Times New Roman"/>
        <family val="1"/>
        <charset val="238"/>
      </rPr>
      <t xml:space="preserve">                                                                                                                      
10. Narzędzia muszą być wykonane w technologii umożliwiającej Sterylizacja wg norm ISO 17665-1/EN 285
11. Dostawca zapewni serwis gwarancyjny w formie kompleksowej naprawy instrumentów wraz z wymianą twardych wkładek oraz niezbędnych części i pełną obróbkę powierzchni.
12. Okres gwarancji od daty podpisania protokołu odbioru minimum 24 miesiące
13. Szczegółowa instrukcja w języku polskim dołączona do umowy, dotycząca zasad postępowania z nowymi narzędziami przed pierwszym użyciem, dotycząca mycia, dezynfekcji, sterylizacji i konserwacji.
</t>
    </r>
  </si>
  <si>
    <t>Pakiet nr 2- Prowadnice do szycia łąkotki dla potrzeb Bloku Operacyjnego Ortopedii Wojewódzkiego Szpitala Zespolonego w Kielcach</t>
  </si>
  <si>
    <t>Pakiet nr 1- Narzedzia chirurgiczne dla potrzeb Wojewódzkiego Szpitala Zespolonego w Kielcach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</si>
</sst>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8" fillId="0" borderId="2" xfId="0" applyNumberFormat="1" applyFont="1" applyBorder="1" applyAlignment="1">
      <alignment horizontal="center" vertical="center"/>
    </xf>
    <xf numFmtId="0" fontId="15" fillId="0" borderId="0" xfId="0" applyFont="1"/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"/>
  <sheetViews>
    <sheetView zoomScaleNormal="100" workbookViewId="0">
      <selection activeCell="C2" sqref="C2:H2"/>
    </sheetView>
  </sheetViews>
  <sheetFormatPr defaultRowHeight="15" x14ac:dyDescent="0.25"/>
  <cols>
    <col min="2" max="2" width="20.85546875" customWidth="1"/>
    <col min="3" max="3" width="44.85546875" style="1" customWidth="1"/>
    <col min="4" max="4" width="5" customWidth="1"/>
    <col min="5" max="5" width="5.140625" customWidth="1"/>
    <col min="6" max="6" width="15.5703125" style="2" customWidth="1"/>
    <col min="8" max="8" width="16.85546875" style="2" customWidth="1"/>
    <col min="9" max="9" width="34.5703125" customWidth="1"/>
    <col min="10" max="10" width="44.5703125" customWidth="1"/>
  </cols>
  <sheetData>
    <row r="1" spans="1:10" x14ac:dyDescent="0.25">
      <c r="B1" s="21" t="s">
        <v>132</v>
      </c>
    </row>
    <row r="2" spans="1:10" ht="45" customHeight="1" x14ac:dyDescent="0.25">
      <c r="C2" s="26" t="s">
        <v>158</v>
      </c>
      <c r="D2" s="26"/>
      <c r="E2" s="26"/>
      <c r="F2" s="26"/>
      <c r="G2" s="26"/>
      <c r="H2" s="26"/>
    </row>
    <row r="5" spans="1:10" ht="203.25" customHeight="1" x14ac:dyDescent="0.25">
      <c r="A5" s="3" t="s">
        <v>0</v>
      </c>
      <c r="B5" s="4" t="s">
        <v>69</v>
      </c>
      <c r="C5" s="4" t="s">
        <v>8</v>
      </c>
      <c r="D5" s="3" t="s">
        <v>1</v>
      </c>
      <c r="E5" s="3" t="s">
        <v>2</v>
      </c>
      <c r="F5" s="5" t="s">
        <v>5</v>
      </c>
      <c r="G5" s="3" t="s">
        <v>3</v>
      </c>
      <c r="H5" s="6" t="s">
        <v>6</v>
      </c>
      <c r="I5" s="4" t="s">
        <v>134</v>
      </c>
      <c r="J5" s="4" t="s">
        <v>133</v>
      </c>
    </row>
    <row r="6" spans="1:10" ht="68.25" customHeight="1" x14ac:dyDescent="0.25">
      <c r="A6" s="7" t="s">
        <v>10</v>
      </c>
      <c r="B6" s="9"/>
      <c r="C6" s="12" t="s">
        <v>73</v>
      </c>
      <c r="D6" s="7">
        <v>2</v>
      </c>
      <c r="E6" s="7" t="s">
        <v>4</v>
      </c>
      <c r="F6" s="10"/>
      <c r="G6" s="9"/>
      <c r="H6" s="11">
        <f>D6*F6</f>
        <v>0</v>
      </c>
      <c r="I6" s="8" t="s">
        <v>9</v>
      </c>
      <c r="J6" s="8" t="s">
        <v>9</v>
      </c>
    </row>
    <row r="7" spans="1:10" ht="55.5" customHeight="1" x14ac:dyDescent="0.25">
      <c r="A7" s="7" t="s">
        <v>11</v>
      </c>
      <c r="B7" s="9"/>
      <c r="C7" s="12" t="s">
        <v>74</v>
      </c>
      <c r="D7" s="7">
        <v>1</v>
      </c>
      <c r="E7" s="7" t="s">
        <v>4</v>
      </c>
      <c r="F7" s="10"/>
      <c r="G7" s="9"/>
      <c r="H7" s="11">
        <f t="shared" ref="H7:H70" si="0">D7*F7</f>
        <v>0</v>
      </c>
      <c r="I7" s="8" t="s">
        <v>9</v>
      </c>
      <c r="J7" s="8" t="s">
        <v>9</v>
      </c>
    </row>
    <row r="8" spans="1:10" ht="69.75" customHeight="1" x14ac:dyDescent="0.25">
      <c r="A8" s="7" t="s">
        <v>12</v>
      </c>
      <c r="B8" s="9"/>
      <c r="C8" s="12" t="s">
        <v>75</v>
      </c>
      <c r="D8" s="7">
        <v>3</v>
      </c>
      <c r="E8" s="7" t="s">
        <v>4</v>
      </c>
      <c r="F8" s="10"/>
      <c r="G8" s="9"/>
      <c r="H8" s="11">
        <f t="shared" si="0"/>
        <v>0</v>
      </c>
      <c r="I8" s="8" t="s">
        <v>9</v>
      </c>
      <c r="J8" s="8" t="s">
        <v>9</v>
      </c>
    </row>
    <row r="9" spans="1:10" ht="58.5" customHeight="1" x14ac:dyDescent="0.25">
      <c r="A9" s="7" t="s">
        <v>13</v>
      </c>
      <c r="B9" s="9"/>
      <c r="C9" s="12" t="s">
        <v>76</v>
      </c>
      <c r="D9" s="7">
        <v>3</v>
      </c>
      <c r="E9" s="7" t="s">
        <v>4</v>
      </c>
      <c r="F9" s="10"/>
      <c r="G9" s="9"/>
      <c r="H9" s="11">
        <f t="shared" si="0"/>
        <v>0</v>
      </c>
      <c r="I9" s="8" t="s">
        <v>9</v>
      </c>
      <c r="J9" s="8" t="s">
        <v>9</v>
      </c>
    </row>
    <row r="10" spans="1:10" ht="67.5" customHeight="1" x14ac:dyDescent="0.25">
      <c r="A10" s="7" t="s">
        <v>14</v>
      </c>
      <c r="B10" s="9"/>
      <c r="C10" s="12" t="s">
        <v>77</v>
      </c>
      <c r="D10" s="7">
        <v>3</v>
      </c>
      <c r="E10" s="7" t="s">
        <v>4</v>
      </c>
      <c r="F10" s="10"/>
      <c r="G10" s="9"/>
      <c r="H10" s="11">
        <f t="shared" si="0"/>
        <v>0</v>
      </c>
      <c r="I10" s="8" t="s">
        <v>9</v>
      </c>
      <c r="J10" s="8" t="s">
        <v>9</v>
      </c>
    </row>
    <row r="11" spans="1:10" ht="69.75" customHeight="1" x14ac:dyDescent="0.25">
      <c r="A11" s="7" t="s">
        <v>15</v>
      </c>
      <c r="B11" s="9"/>
      <c r="C11" s="12" t="s">
        <v>78</v>
      </c>
      <c r="D11" s="7">
        <v>3</v>
      </c>
      <c r="E11" s="7" t="s">
        <v>4</v>
      </c>
      <c r="F11" s="10"/>
      <c r="G11" s="9"/>
      <c r="H11" s="11">
        <f t="shared" si="0"/>
        <v>0</v>
      </c>
      <c r="I11" s="8" t="s">
        <v>9</v>
      </c>
      <c r="J11" s="8" t="s">
        <v>9</v>
      </c>
    </row>
    <row r="12" spans="1:10" ht="43.5" customHeight="1" x14ac:dyDescent="0.25">
      <c r="A12" s="7" t="s">
        <v>16</v>
      </c>
      <c r="B12" s="9"/>
      <c r="C12" s="12" t="s">
        <v>79</v>
      </c>
      <c r="D12" s="7">
        <v>8</v>
      </c>
      <c r="E12" s="7" t="s">
        <v>4</v>
      </c>
      <c r="F12" s="10"/>
      <c r="G12" s="9"/>
      <c r="H12" s="11">
        <f t="shared" si="0"/>
        <v>0</v>
      </c>
      <c r="I12" s="8" t="s">
        <v>9</v>
      </c>
      <c r="J12" s="8" t="s">
        <v>9</v>
      </c>
    </row>
    <row r="13" spans="1:10" ht="41.25" customHeight="1" x14ac:dyDescent="0.25">
      <c r="A13" s="7" t="s">
        <v>17</v>
      </c>
      <c r="B13" s="9"/>
      <c r="C13" s="12" t="s">
        <v>80</v>
      </c>
      <c r="D13" s="7">
        <v>5</v>
      </c>
      <c r="E13" s="7" t="s">
        <v>4</v>
      </c>
      <c r="F13" s="10"/>
      <c r="G13" s="9"/>
      <c r="H13" s="11">
        <f t="shared" si="0"/>
        <v>0</v>
      </c>
      <c r="I13" s="8" t="s">
        <v>9</v>
      </c>
      <c r="J13" s="8" t="s">
        <v>9</v>
      </c>
    </row>
    <row r="14" spans="1:10" ht="57.75" customHeight="1" x14ac:dyDescent="0.25">
      <c r="A14" s="7" t="s">
        <v>18</v>
      </c>
      <c r="B14" s="9"/>
      <c r="C14" s="12" t="s">
        <v>81</v>
      </c>
      <c r="D14" s="7">
        <v>3</v>
      </c>
      <c r="E14" s="7" t="s">
        <v>4</v>
      </c>
      <c r="F14" s="10"/>
      <c r="G14" s="9"/>
      <c r="H14" s="11">
        <f t="shared" si="0"/>
        <v>0</v>
      </c>
      <c r="I14" s="8" t="s">
        <v>9</v>
      </c>
      <c r="J14" s="8" t="s">
        <v>9</v>
      </c>
    </row>
    <row r="15" spans="1:10" ht="45" customHeight="1" x14ac:dyDescent="0.25">
      <c r="A15" s="7" t="s">
        <v>19</v>
      </c>
      <c r="B15" s="9"/>
      <c r="C15" s="12" t="s">
        <v>82</v>
      </c>
      <c r="D15" s="7">
        <v>8</v>
      </c>
      <c r="E15" s="7" t="s">
        <v>4</v>
      </c>
      <c r="F15" s="10"/>
      <c r="G15" s="9"/>
      <c r="H15" s="11">
        <f t="shared" si="0"/>
        <v>0</v>
      </c>
      <c r="I15" s="8" t="s">
        <v>9</v>
      </c>
      <c r="J15" s="8" t="s">
        <v>9</v>
      </c>
    </row>
    <row r="16" spans="1:10" ht="42" customHeight="1" x14ac:dyDescent="0.25">
      <c r="A16" s="7" t="s">
        <v>20</v>
      </c>
      <c r="B16" s="9"/>
      <c r="C16" s="12" t="s">
        <v>83</v>
      </c>
      <c r="D16" s="7">
        <v>6</v>
      </c>
      <c r="E16" s="7" t="s">
        <v>4</v>
      </c>
      <c r="F16" s="10"/>
      <c r="G16" s="9"/>
      <c r="H16" s="11">
        <f t="shared" si="0"/>
        <v>0</v>
      </c>
      <c r="I16" s="8" t="s">
        <v>9</v>
      </c>
      <c r="J16" s="8" t="s">
        <v>9</v>
      </c>
    </row>
    <row r="17" spans="1:10" ht="191.25" customHeight="1" x14ac:dyDescent="0.25">
      <c r="A17" s="7" t="s">
        <v>21</v>
      </c>
      <c r="B17" s="9"/>
      <c r="C17" s="12" t="s">
        <v>84</v>
      </c>
      <c r="D17" s="7">
        <v>1</v>
      </c>
      <c r="E17" s="7" t="s">
        <v>4</v>
      </c>
      <c r="F17" s="10"/>
      <c r="G17" s="9"/>
      <c r="H17" s="11">
        <f t="shared" si="0"/>
        <v>0</v>
      </c>
      <c r="I17" s="8" t="s">
        <v>9</v>
      </c>
      <c r="J17" s="8" t="s">
        <v>9</v>
      </c>
    </row>
    <row r="18" spans="1:10" ht="192" customHeight="1" x14ac:dyDescent="0.25">
      <c r="A18" s="7" t="s">
        <v>22</v>
      </c>
      <c r="B18" s="9"/>
      <c r="C18" s="12" t="s">
        <v>85</v>
      </c>
      <c r="D18" s="7">
        <v>1</v>
      </c>
      <c r="E18" s="7" t="s">
        <v>4</v>
      </c>
      <c r="F18" s="10"/>
      <c r="G18" s="9"/>
      <c r="H18" s="11">
        <f t="shared" si="0"/>
        <v>0</v>
      </c>
      <c r="I18" s="8" t="s">
        <v>9</v>
      </c>
      <c r="J18" s="8" t="s">
        <v>9</v>
      </c>
    </row>
    <row r="19" spans="1:10" ht="30" x14ac:dyDescent="0.25">
      <c r="A19" s="7" t="s">
        <v>23</v>
      </c>
      <c r="B19" s="9"/>
      <c r="C19" s="12" t="s">
        <v>86</v>
      </c>
      <c r="D19" s="7">
        <v>3</v>
      </c>
      <c r="E19" s="7" t="s">
        <v>4</v>
      </c>
      <c r="F19" s="10"/>
      <c r="G19" s="9"/>
      <c r="H19" s="11">
        <f t="shared" si="0"/>
        <v>0</v>
      </c>
      <c r="I19" s="8" t="s">
        <v>9</v>
      </c>
      <c r="J19" s="8" t="s">
        <v>9</v>
      </c>
    </row>
    <row r="20" spans="1:10" ht="59.25" x14ac:dyDescent="0.25">
      <c r="A20" s="7" t="s">
        <v>24</v>
      </c>
      <c r="B20" s="9"/>
      <c r="C20" s="12" t="s">
        <v>87</v>
      </c>
      <c r="D20" s="7">
        <v>3</v>
      </c>
      <c r="E20" s="7" t="s">
        <v>4</v>
      </c>
      <c r="F20" s="10"/>
      <c r="G20" s="9"/>
      <c r="H20" s="11">
        <f t="shared" si="0"/>
        <v>0</v>
      </c>
      <c r="I20" s="8" t="s">
        <v>9</v>
      </c>
      <c r="J20" s="8" t="s">
        <v>9</v>
      </c>
    </row>
    <row r="21" spans="1:10" ht="44.25" x14ac:dyDescent="0.25">
      <c r="A21" s="7" t="s">
        <v>25</v>
      </c>
      <c r="B21" s="9"/>
      <c r="C21" s="12" t="s">
        <v>88</v>
      </c>
      <c r="D21" s="7">
        <v>3</v>
      </c>
      <c r="E21" s="7" t="s">
        <v>4</v>
      </c>
      <c r="F21" s="10"/>
      <c r="G21" s="9"/>
      <c r="H21" s="11">
        <f t="shared" si="0"/>
        <v>0</v>
      </c>
      <c r="I21" s="8" t="s">
        <v>9</v>
      </c>
      <c r="J21" s="8" t="s">
        <v>9</v>
      </c>
    </row>
    <row r="22" spans="1:10" ht="59.25" x14ac:dyDescent="0.25">
      <c r="A22" s="7" t="s">
        <v>26</v>
      </c>
      <c r="B22" s="9"/>
      <c r="C22" s="12" t="s">
        <v>89</v>
      </c>
      <c r="D22" s="7">
        <v>3</v>
      </c>
      <c r="E22" s="7" t="s">
        <v>4</v>
      </c>
      <c r="F22" s="10"/>
      <c r="G22" s="9"/>
      <c r="H22" s="11">
        <f t="shared" si="0"/>
        <v>0</v>
      </c>
      <c r="I22" s="8" t="s">
        <v>9</v>
      </c>
      <c r="J22" s="8" t="s">
        <v>9</v>
      </c>
    </row>
    <row r="23" spans="1:10" ht="45" x14ac:dyDescent="0.25">
      <c r="A23" s="7" t="s">
        <v>27</v>
      </c>
      <c r="B23" s="9"/>
      <c r="C23" s="12" t="s">
        <v>90</v>
      </c>
      <c r="D23" s="7">
        <v>3</v>
      </c>
      <c r="E23" s="7" t="s">
        <v>4</v>
      </c>
      <c r="F23" s="10"/>
      <c r="G23" s="9"/>
      <c r="H23" s="11">
        <f t="shared" si="0"/>
        <v>0</v>
      </c>
      <c r="I23" s="8" t="s">
        <v>9</v>
      </c>
      <c r="J23" s="8" t="s">
        <v>9</v>
      </c>
    </row>
    <row r="24" spans="1:10" ht="30" x14ac:dyDescent="0.25">
      <c r="A24" s="7" t="s">
        <v>28</v>
      </c>
      <c r="B24" s="9"/>
      <c r="C24" s="12" t="s">
        <v>93</v>
      </c>
      <c r="D24" s="7">
        <v>15</v>
      </c>
      <c r="E24" s="7" t="s">
        <v>4</v>
      </c>
      <c r="F24" s="10"/>
      <c r="G24" s="9"/>
      <c r="H24" s="11">
        <f t="shared" si="0"/>
        <v>0</v>
      </c>
      <c r="I24" s="8" t="s">
        <v>9</v>
      </c>
      <c r="J24" s="8" t="s">
        <v>9</v>
      </c>
    </row>
    <row r="25" spans="1:10" ht="33" customHeight="1" x14ac:dyDescent="0.25">
      <c r="A25" s="7" t="s">
        <v>29</v>
      </c>
      <c r="B25" s="9"/>
      <c r="C25" s="12" t="s">
        <v>92</v>
      </c>
      <c r="D25" s="7">
        <v>2</v>
      </c>
      <c r="E25" s="7" t="s">
        <v>4</v>
      </c>
      <c r="F25" s="10"/>
      <c r="G25" s="9"/>
      <c r="H25" s="11">
        <f t="shared" si="0"/>
        <v>0</v>
      </c>
      <c r="I25" s="8" t="s">
        <v>9</v>
      </c>
      <c r="J25" s="8" t="s">
        <v>9</v>
      </c>
    </row>
    <row r="26" spans="1:10" ht="45" x14ac:dyDescent="0.25">
      <c r="A26" s="7" t="s">
        <v>30</v>
      </c>
      <c r="B26" s="9"/>
      <c r="C26" s="12" t="s">
        <v>91</v>
      </c>
      <c r="D26" s="7">
        <v>5</v>
      </c>
      <c r="E26" s="7" t="s">
        <v>4</v>
      </c>
      <c r="F26" s="10"/>
      <c r="G26" s="9"/>
      <c r="H26" s="11">
        <f t="shared" si="0"/>
        <v>0</v>
      </c>
      <c r="I26" s="8" t="s">
        <v>9</v>
      </c>
      <c r="J26" s="8" t="s">
        <v>9</v>
      </c>
    </row>
    <row r="27" spans="1:10" ht="30" x14ac:dyDescent="0.25">
      <c r="A27" s="7" t="s">
        <v>31</v>
      </c>
      <c r="B27" s="9"/>
      <c r="C27" s="12" t="s">
        <v>94</v>
      </c>
      <c r="D27" s="7">
        <v>15</v>
      </c>
      <c r="E27" s="7" t="s">
        <v>4</v>
      </c>
      <c r="F27" s="10"/>
      <c r="G27" s="9"/>
      <c r="H27" s="11">
        <f t="shared" si="0"/>
        <v>0</v>
      </c>
      <c r="I27" s="8" t="s">
        <v>9</v>
      </c>
      <c r="J27" s="8" t="s">
        <v>9</v>
      </c>
    </row>
    <row r="28" spans="1:10" ht="30" x14ac:dyDescent="0.25">
      <c r="A28" s="7" t="s">
        <v>32</v>
      </c>
      <c r="B28" s="9"/>
      <c r="C28" s="12" t="s">
        <v>95</v>
      </c>
      <c r="D28" s="7">
        <v>4</v>
      </c>
      <c r="E28" s="7" t="s">
        <v>4</v>
      </c>
      <c r="F28" s="10"/>
      <c r="G28" s="9"/>
      <c r="H28" s="11">
        <f t="shared" si="0"/>
        <v>0</v>
      </c>
      <c r="I28" s="8" t="s">
        <v>9</v>
      </c>
      <c r="J28" s="8" t="s">
        <v>9</v>
      </c>
    </row>
    <row r="29" spans="1:10" ht="35.25" customHeight="1" x14ac:dyDescent="0.25">
      <c r="A29" s="7" t="s">
        <v>33</v>
      </c>
      <c r="B29" s="9"/>
      <c r="C29" s="12" t="s">
        <v>96</v>
      </c>
      <c r="D29" s="7">
        <v>1</v>
      </c>
      <c r="E29" s="7" t="s">
        <v>4</v>
      </c>
      <c r="F29" s="10"/>
      <c r="G29" s="9"/>
      <c r="H29" s="11">
        <f t="shared" si="0"/>
        <v>0</v>
      </c>
      <c r="I29" s="8" t="s">
        <v>9</v>
      </c>
      <c r="J29" s="8" t="s">
        <v>9</v>
      </c>
    </row>
    <row r="30" spans="1:10" ht="30" x14ac:dyDescent="0.25">
      <c r="A30" s="7" t="s">
        <v>34</v>
      </c>
      <c r="B30" s="9"/>
      <c r="C30" s="12" t="s">
        <v>97</v>
      </c>
      <c r="D30" s="7">
        <v>1</v>
      </c>
      <c r="E30" s="7" t="s">
        <v>4</v>
      </c>
      <c r="F30" s="10"/>
      <c r="G30" s="9"/>
      <c r="H30" s="11">
        <f t="shared" si="0"/>
        <v>0</v>
      </c>
      <c r="I30" s="8" t="s">
        <v>9</v>
      </c>
      <c r="J30" s="8" t="s">
        <v>9</v>
      </c>
    </row>
    <row r="31" spans="1:10" ht="44.25" x14ac:dyDescent="0.25">
      <c r="A31" s="7" t="s">
        <v>35</v>
      </c>
      <c r="B31" s="9"/>
      <c r="C31" s="12" t="s">
        <v>98</v>
      </c>
      <c r="D31" s="7">
        <v>1</v>
      </c>
      <c r="E31" s="7" t="s">
        <v>4</v>
      </c>
      <c r="F31" s="10"/>
      <c r="G31" s="9"/>
      <c r="H31" s="11">
        <f t="shared" si="0"/>
        <v>0</v>
      </c>
      <c r="I31" s="8" t="s">
        <v>9</v>
      </c>
      <c r="J31" s="8" t="s">
        <v>9</v>
      </c>
    </row>
    <row r="32" spans="1:10" ht="44.25" x14ac:dyDescent="0.25">
      <c r="A32" s="7" t="s">
        <v>36</v>
      </c>
      <c r="B32" s="9"/>
      <c r="C32" s="12" t="s">
        <v>99</v>
      </c>
      <c r="D32" s="7">
        <v>2</v>
      </c>
      <c r="E32" s="7" t="s">
        <v>4</v>
      </c>
      <c r="F32" s="10"/>
      <c r="G32" s="9"/>
      <c r="H32" s="11">
        <f t="shared" si="0"/>
        <v>0</v>
      </c>
      <c r="I32" s="8" t="s">
        <v>9</v>
      </c>
      <c r="J32" s="8" t="s">
        <v>9</v>
      </c>
    </row>
    <row r="33" spans="1:10" ht="30" x14ac:dyDescent="0.25">
      <c r="A33" s="7" t="s">
        <v>37</v>
      </c>
      <c r="B33" s="9"/>
      <c r="C33" s="12" t="s">
        <v>100</v>
      </c>
      <c r="D33" s="7">
        <v>1</v>
      </c>
      <c r="E33" s="7" t="s">
        <v>4</v>
      </c>
      <c r="F33" s="10"/>
      <c r="G33" s="9"/>
      <c r="H33" s="11">
        <f t="shared" si="0"/>
        <v>0</v>
      </c>
      <c r="I33" s="8" t="s">
        <v>9</v>
      </c>
      <c r="J33" s="8" t="s">
        <v>9</v>
      </c>
    </row>
    <row r="34" spans="1:10" ht="30" x14ac:dyDescent="0.25">
      <c r="A34" s="7" t="s">
        <v>38</v>
      </c>
      <c r="B34" s="9"/>
      <c r="C34" s="12" t="s">
        <v>101</v>
      </c>
      <c r="D34" s="7">
        <v>1</v>
      </c>
      <c r="E34" s="7" t="s">
        <v>4</v>
      </c>
      <c r="F34" s="10"/>
      <c r="G34" s="9"/>
      <c r="H34" s="11">
        <f t="shared" si="0"/>
        <v>0</v>
      </c>
      <c r="I34" s="8" t="s">
        <v>9</v>
      </c>
      <c r="J34" s="8" t="s">
        <v>9</v>
      </c>
    </row>
    <row r="35" spans="1:10" ht="45" x14ac:dyDescent="0.25">
      <c r="A35" s="7" t="s">
        <v>39</v>
      </c>
      <c r="B35" s="9"/>
      <c r="C35" s="12" t="s">
        <v>102</v>
      </c>
      <c r="D35" s="7">
        <v>10</v>
      </c>
      <c r="E35" s="7" t="s">
        <v>4</v>
      </c>
      <c r="F35" s="10"/>
      <c r="G35" s="9"/>
      <c r="H35" s="11">
        <f t="shared" si="0"/>
        <v>0</v>
      </c>
      <c r="I35" s="8" t="s">
        <v>9</v>
      </c>
      <c r="J35" s="8" t="s">
        <v>9</v>
      </c>
    </row>
    <row r="36" spans="1:10" ht="45" x14ac:dyDescent="0.25">
      <c r="A36" s="7" t="s">
        <v>40</v>
      </c>
      <c r="B36" s="9"/>
      <c r="C36" s="12" t="s">
        <v>103</v>
      </c>
      <c r="D36" s="7">
        <v>4</v>
      </c>
      <c r="E36" s="7" t="s">
        <v>4</v>
      </c>
      <c r="F36" s="10"/>
      <c r="G36" s="9"/>
      <c r="H36" s="11">
        <f t="shared" si="0"/>
        <v>0</v>
      </c>
      <c r="I36" s="8" t="s">
        <v>9</v>
      </c>
      <c r="J36" s="8" t="s">
        <v>9</v>
      </c>
    </row>
    <row r="37" spans="1:10" ht="32.25" customHeight="1" x14ac:dyDescent="0.25">
      <c r="A37" s="7" t="s">
        <v>41</v>
      </c>
      <c r="B37" s="9"/>
      <c r="C37" s="12" t="s">
        <v>104</v>
      </c>
      <c r="D37" s="7">
        <v>6</v>
      </c>
      <c r="E37" s="7" t="s">
        <v>4</v>
      </c>
      <c r="F37" s="10"/>
      <c r="G37" s="9"/>
      <c r="H37" s="11">
        <f t="shared" si="0"/>
        <v>0</v>
      </c>
      <c r="I37" s="8" t="s">
        <v>9</v>
      </c>
      <c r="J37" s="8" t="s">
        <v>9</v>
      </c>
    </row>
    <row r="38" spans="1:10" ht="44.25" x14ac:dyDescent="0.25">
      <c r="A38" s="7" t="s">
        <v>42</v>
      </c>
      <c r="B38" s="9"/>
      <c r="C38" s="12" t="s">
        <v>105</v>
      </c>
      <c r="D38" s="7">
        <v>3</v>
      </c>
      <c r="E38" s="7" t="s">
        <v>4</v>
      </c>
      <c r="F38" s="10"/>
      <c r="G38" s="9"/>
      <c r="H38" s="11">
        <f t="shared" si="0"/>
        <v>0</v>
      </c>
      <c r="I38" s="8" t="s">
        <v>9</v>
      </c>
      <c r="J38" s="8" t="s">
        <v>9</v>
      </c>
    </row>
    <row r="39" spans="1:10" ht="45" x14ac:dyDescent="0.25">
      <c r="A39" s="7" t="s">
        <v>43</v>
      </c>
      <c r="B39" s="9"/>
      <c r="C39" s="12" t="s">
        <v>106</v>
      </c>
      <c r="D39" s="7">
        <v>3</v>
      </c>
      <c r="E39" s="7" t="s">
        <v>4</v>
      </c>
      <c r="F39" s="10"/>
      <c r="G39" s="9"/>
      <c r="H39" s="11">
        <f t="shared" si="0"/>
        <v>0</v>
      </c>
      <c r="I39" s="8" t="s">
        <v>9</v>
      </c>
      <c r="J39" s="8" t="s">
        <v>9</v>
      </c>
    </row>
    <row r="40" spans="1:10" ht="29.25" x14ac:dyDescent="0.25">
      <c r="A40" s="7" t="s">
        <v>44</v>
      </c>
      <c r="B40" s="9"/>
      <c r="C40" s="12" t="s">
        <v>107</v>
      </c>
      <c r="D40" s="7">
        <v>5</v>
      </c>
      <c r="E40" s="7" t="s">
        <v>4</v>
      </c>
      <c r="F40" s="10"/>
      <c r="G40" s="9"/>
      <c r="H40" s="11">
        <f t="shared" si="0"/>
        <v>0</v>
      </c>
      <c r="I40" s="8" t="s">
        <v>9</v>
      </c>
      <c r="J40" s="8" t="s">
        <v>9</v>
      </c>
    </row>
    <row r="41" spans="1:10" ht="30" x14ac:dyDescent="0.25">
      <c r="A41" s="7" t="s">
        <v>45</v>
      </c>
      <c r="B41" s="9"/>
      <c r="C41" s="12" t="s">
        <v>108</v>
      </c>
      <c r="D41" s="7">
        <v>2</v>
      </c>
      <c r="E41" s="7" t="s">
        <v>4</v>
      </c>
      <c r="F41" s="10"/>
      <c r="G41" s="9"/>
      <c r="H41" s="11">
        <f t="shared" si="0"/>
        <v>0</v>
      </c>
      <c r="I41" s="8" t="s">
        <v>9</v>
      </c>
      <c r="J41" s="8" t="s">
        <v>9</v>
      </c>
    </row>
    <row r="42" spans="1:10" ht="30" x14ac:dyDescent="0.25">
      <c r="A42" s="7" t="s">
        <v>46</v>
      </c>
      <c r="B42" s="9"/>
      <c r="C42" s="12" t="s">
        <v>109</v>
      </c>
      <c r="D42" s="7">
        <v>2</v>
      </c>
      <c r="E42" s="7" t="s">
        <v>4</v>
      </c>
      <c r="F42" s="10"/>
      <c r="G42" s="9"/>
      <c r="H42" s="11">
        <f t="shared" si="0"/>
        <v>0</v>
      </c>
      <c r="I42" s="8" t="s">
        <v>9</v>
      </c>
      <c r="J42" s="8" t="s">
        <v>9</v>
      </c>
    </row>
    <row r="43" spans="1:10" ht="30" x14ac:dyDescent="0.25">
      <c r="A43" s="7" t="s">
        <v>47</v>
      </c>
      <c r="B43" s="9"/>
      <c r="C43" s="12" t="s">
        <v>110</v>
      </c>
      <c r="D43" s="7">
        <v>3</v>
      </c>
      <c r="E43" s="7" t="s">
        <v>4</v>
      </c>
      <c r="F43" s="10"/>
      <c r="G43" s="9"/>
      <c r="H43" s="11">
        <f t="shared" si="0"/>
        <v>0</v>
      </c>
      <c r="I43" s="8" t="s">
        <v>9</v>
      </c>
      <c r="J43" s="8" t="s">
        <v>9</v>
      </c>
    </row>
    <row r="44" spans="1:10" ht="45" x14ac:dyDescent="0.25">
      <c r="A44" s="7" t="s">
        <v>48</v>
      </c>
      <c r="B44" s="9"/>
      <c r="C44" s="12" t="s">
        <v>111</v>
      </c>
      <c r="D44" s="7">
        <v>3</v>
      </c>
      <c r="E44" s="7" t="s">
        <v>4</v>
      </c>
      <c r="F44" s="10"/>
      <c r="G44" s="9"/>
      <c r="H44" s="11">
        <f t="shared" si="0"/>
        <v>0</v>
      </c>
      <c r="I44" s="8" t="s">
        <v>9</v>
      </c>
      <c r="J44" s="8" t="s">
        <v>9</v>
      </c>
    </row>
    <row r="45" spans="1:10" ht="45" x14ac:dyDescent="0.25">
      <c r="A45" s="7" t="s">
        <v>49</v>
      </c>
      <c r="B45" s="9"/>
      <c r="C45" s="12" t="s">
        <v>112</v>
      </c>
      <c r="D45" s="7">
        <v>1</v>
      </c>
      <c r="E45" s="7" t="s">
        <v>4</v>
      </c>
      <c r="F45" s="10"/>
      <c r="G45" s="9"/>
      <c r="H45" s="11">
        <f t="shared" si="0"/>
        <v>0</v>
      </c>
      <c r="I45" s="8" t="s">
        <v>9</v>
      </c>
      <c r="J45" s="8" t="s">
        <v>9</v>
      </c>
    </row>
    <row r="46" spans="1:10" ht="33" customHeight="1" x14ac:dyDescent="0.25">
      <c r="A46" s="7" t="s">
        <v>50</v>
      </c>
      <c r="B46" s="9"/>
      <c r="C46" s="12" t="s">
        <v>113</v>
      </c>
      <c r="D46" s="7">
        <v>2</v>
      </c>
      <c r="E46" s="7" t="s">
        <v>4</v>
      </c>
      <c r="F46" s="10"/>
      <c r="G46" s="9"/>
      <c r="H46" s="11">
        <f t="shared" si="0"/>
        <v>0</v>
      </c>
      <c r="I46" s="8" t="s">
        <v>9</v>
      </c>
      <c r="J46" s="8" t="s">
        <v>9</v>
      </c>
    </row>
    <row r="47" spans="1:10" ht="33" customHeight="1" x14ac:dyDescent="0.25">
      <c r="A47" s="7" t="s">
        <v>51</v>
      </c>
      <c r="B47" s="9"/>
      <c r="C47" s="12" t="s">
        <v>114</v>
      </c>
      <c r="D47" s="7">
        <v>2</v>
      </c>
      <c r="E47" s="7" t="s">
        <v>4</v>
      </c>
      <c r="F47" s="10"/>
      <c r="G47" s="9"/>
      <c r="H47" s="11">
        <f t="shared" si="0"/>
        <v>0</v>
      </c>
      <c r="I47" s="8" t="s">
        <v>9</v>
      </c>
      <c r="J47" s="8" t="s">
        <v>9</v>
      </c>
    </row>
    <row r="48" spans="1:10" ht="30" x14ac:dyDescent="0.25">
      <c r="A48" s="7" t="s">
        <v>52</v>
      </c>
      <c r="B48" s="9"/>
      <c r="C48" s="12" t="s">
        <v>115</v>
      </c>
      <c r="D48" s="7">
        <v>2</v>
      </c>
      <c r="E48" s="7" t="s">
        <v>4</v>
      </c>
      <c r="F48" s="10"/>
      <c r="G48" s="9"/>
      <c r="H48" s="11">
        <f t="shared" si="0"/>
        <v>0</v>
      </c>
      <c r="I48" s="8" t="s">
        <v>9</v>
      </c>
      <c r="J48" s="8" t="s">
        <v>9</v>
      </c>
    </row>
    <row r="49" spans="1:10" ht="30" x14ac:dyDescent="0.25">
      <c r="A49" s="7" t="s">
        <v>53</v>
      </c>
      <c r="B49" s="9"/>
      <c r="C49" s="12" t="s">
        <v>116</v>
      </c>
      <c r="D49" s="7">
        <v>2</v>
      </c>
      <c r="E49" s="7" t="s">
        <v>4</v>
      </c>
      <c r="F49" s="10"/>
      <c r="G49" s="9"/>
      <c r="H49" s="11">
        <f t="shared" si="0"/>
        <v>0</v>
      </c>
      <c r="I49" s="8" t="s">
        <v>9</v>
      </c>
      <c r="J49" s="8" t="s">
        <v>9</v>
      </c>
    </row>
    <row r="50" spans="1:10" ht="30" x14ac:dyDescent="0.25">
      <c r="A50" s="7" t="s">
        <v>54</v>
      </c>
      <c r="B50" s="9"/>
      <c r="C50" s="12" t="s">
        <v>117</v>
      </c>
      <c r="D50" s="7">
        <v>2</v>
      </c>
      <c r="E50" s="7" t="s">
        <v>4</v>
      </c>
      <c r="F50" s="10"/>
      <c r="G50" s="9"/>
      <c r="H50" s="11">
        <f t="shared" si="0"/>
        <v>0</v>
      </c>
      <c r="I50" s="8" t="s">
        <v>9</v>
      </c>
      <c r="J50" s="8" t="s">
        <v>9</v>
      </c>
    </row>
    <row r="51" spans="1:10" ht="30" x14ac:dyDescent="0.25">
      <c r="A51" s="7" t="s">
        <v>55</v>
      </c>
      <c r="B51" s="9"/>
      <c r="C51" s="12" t="s">
        <v>118</v>
      </c>
      <c r="D51" s="7">
        <v>3</v>
      </c>
      <c r="E51" s="7" t="s">
        <v>4</v>
      </c>
      <c r="F51" s="10"/>
      <c r="G51" s="9"/>
      <c r="H51" s="11">
        <f t="shared" si="0"/>
        <v>0</v>
      </c>
      <c r="I51" s="8" t="s">
        <v>9</v>
      </c>
      <c r="J51" s="8" t="s">
        <v>9</v>
      </c>
    </row>
    <row r="52" spans="1:10" ht="33" customHeight="1" x14ac:dyDescent="0.25">
      <c r="A52" s="7" t="s">
        <v>56</v>
      </c>
      <c r="B52" s="9"/>
      <c r="C52" s="12" t="s">
        <v>119</v>
      </c>
      <c r="D52" s="7">
        <v>1</v>
      </c>
      <c r="E52" s="7" t="s">
        <v>4</v>
      </c>
      <c r="F52" s="10"/>
      <c r="G52" s="9"/>
      <c r="H52" s="11">
        <f t="shared" si="0"/>
        <v>0</v>
      </c>
      <c r="I52" s="8" t="s">
        <v>9</v>
      </c>
      <c r="J52" s="8" t="s">
        <v>9</v>
      </c>
    </row>
    <row r="53" spans="1:10" ht="75" x14ac:dyDescent="0.25">
      <c r="A53" s="7" t="s">
        <v>57</v>
      </c>
      <c r="B53" s="9"/>
      <c r="C53" s="12" t="s">
        <v>120</v>
      </c>
      <c r="D53" s="7">
        <v>2</v>
      </c>
      <c r="E53" s="7" t="s">
        <v>4</v>
      </c>
      <c r="F53" s="10"/>
      <c r="G53" s="9"/>
      <c r="H53" s="11">
        <f t="shared" si="0"/>
        <v>0</v>
      </c>
      <c r="I53" s="8" t="s">
        <v>9</v>
      </c>
      <c r="J53" s="8" t="s">
        <v>9</v>
      </c>
    </row>
    <row r="54" spans="1:10" ht="56.25" customHeight="1" x14ac:dyDescent="0.25">
      <c r="A54" s="7" t="s">
        <v>58</v>
      </c>
      <c r="B54" s="9"/>
      <c r="C54" s="12" t="s">
        <v>121</v>
      </c>
      <c r="D54" s="7">
        <v>2</v>
      </c>
      <c r="E54" s="7" t="s">
        <v>4</v>
      </c>
      <c r="F54" s="10"/>
      <c r="G54" s="9"/>
      <c r="H54" s="11">
        <f t="shared" si="0"/>
        <v>0</v>
      </c>
      <c r="I54" s="8" t="s">
        <v>9</v>
      </c>
      <c r="J54" s="8" t="s">
        <v>9</v>
      </c>
    </row>
    <row r="55" spans="1:10" ht="60" x14ac:dyDescent="0.25">
      <c r="A55" s="7" t="s">
        <v>59</v>
      </c>
      <c r="B55" s="9"/>
      <c r="C55" s="12" t="s">
        <v>122</v>
      </c>
      <c r="D55" s="7">
        <v>2</v>
      </c>
      <c r="E55" s="7" t="s">
        <v>4</v>
      </c>
      <c r="F55" s="10"/>
      <c r="G55" s="9"/>
      <c r="H55" s="11">
        <f t="shared" si="0"/>
        <v>0</v>
      </c>
      <c r="I55" s="8" t="s">
        <v>9</v>
      </c>
      <c r="J55" s="8" t="s">
        <v>9</v>
      </c>
    </row>
    <row r="56" spans="1:10" ht="30" x14ac:dyDescent="0.25">
      <c r="A56" s="7" t="s">
        <v>60</v>
      </c>
      <c r="B56" s="9"/>
      <c r="C56" s="12" t="s">
        <v>123</v>
      </c>
      <c r="D56" s="7">
        <v>1</v>
      </c>
      <c r="E56" s="7" t="s">
        <v>4</v>
      </c>
      <c r="F56" s="10"/>
      <c r="G56" s="9"/>
      <c r="H56" s="11">
        <f t="shared" si="0"/>
        <v>0</v>
      </c>
      <c r="I56" s="8" t="s">
        <v>9</v>
      </c>
      <c r="J56" s="8" t="s">
        <v>9</v>
      </c>
    </row>
    <row r="57" spans="1:10" ht="60" x14ac:dyDescent="0.25">
      <c r="A57" s="7" t="s">
        <v>61</v>
      </c>
      <c r="B57" s="9"/>
      <c r="C57" s="12" t="s">
        <v>124</v>
      </c>
      <c r="D57" s="7">
        <v>1</v>
      </c>
      <c r="E57" s="7" t="s">
        <v>4</v>
      </c>
      <c r="F57" s="10"/>
      <c r="G57" s="9"/>
      <c r="H57" s="11">
        <f t="shared" si="0"/>
        <v>0</v>
      </c>
      <c r="I57" s="8" t="s">
        <v>9</v>
      </c>
      <c r="J57" s="8" t="s">
        <v>9</v>
      </c>
    </row>
    <row r="58" spans="1:10" ht="30" x14ac:dyDescent="0.25">
      <c r="A58" s="7" t="s">
        <v>62</v>
      </c>
      <c r="B58" s="9"/>
      <c r="C58" s="12" t="s">
        <v>125</v>
      </c>
      <c r="D58" s="7">
        <v>1</v>
      </c>
      <c r="E58" s="7" t="s">
        <v>4</v>
      </c>
      <c r="F58" s="10"/>
      <c r="G58" s="9"/>
      <c r="H58" s="11">
        <f t="shared" si="0"/>
        <v>0</v>
      </c>
      <c r="I58" s="8" t="s">
        <v>9</v>
      </c>
      <c r="J58" s="8" t="s">
        <v>9</v>
      </c>
    </row>
    <row r="59" spans="1:10" ht="59.25" x14ac:dyDescent="0.25">
      <c r="A59" s="7" t="s">
        <v>63</v>
      </c>
      <c r="B59" s="9"/>
      <c r="C59" s="12" t="s">
        <v>126</v>
      </c>
      <c r="D59" s="7">
        <v>2</v>
      </c>
      <c r="E59" s="7" t="s">
        <v>4</v>
      </c>
      <c r="F59" s="10"/>
      <c r="G59" s="9"/>
      <c r="H59" s="11">
        <f t="shared" si="0"/>
        <v>0</v>
      </c>
      <c r="I59" s="8" t="s">
        <v>9</v>
      </c>
      <c r="J59" s="8" t="s">
        <v>9</v>
      </c>
    </row>
    <row r="60" spans="1:10" ht="30" x14ac:dyDescent="0.25">
      <c r="A60" s="7" t="s">
        <v>64</v>
      </c>
      <c r="B60" s="9"/>
      <c r="C60" s="12" t="s">
        <v>127</v>
      </c>
      <c r="D60" s="7">
        <v>5</v>
      </c>
      <c r="E60" s="7" t="s">
        <v>4</v>
      </c>
      <c r="F60" s="10"/>
      <c r="G60" s="9"/>
      <c r="H60" s="11">
        <f t="shared" si="0"/>
        <v>0</v>
      </c>
      <c r="I60" s="8" t="s">
        <v>9</v>
      </c>
      <c r="J60" s="8" t="s">
        <v>9</v>
      </c>
    </row>
    <row r="61" spans="1:10" ht="35.25" customHeight="1" x14ac:dyDescent="0.25">
      <c r="A61" s="7" t="s">
        <v>65</v>
      </c>
      <c r="B61" s="9"/>
      <c r="C61" s="12" t="s">
        <v>128</v>
      </c>
      <c r="D61" s="7">
        <v>3</v>
      </c>
      <c r="E61" s="7" t="s">
        <v>4</v>
      </c>
      <c r="F61" s="10"/>
      <c r="G61" s="9"/>
      <c r="H61" s="11">
        <f t="shared" si="0"/>
        <v>0</v>
      </c>
      <c r="I61" s="8" t="s">
        <v>9</v>
      </c>
      <c r="J61" s="8" t="s">
        <v>9</v>
      </c>
    </row>
    <row r="62" spans="1:10" ht="84" customHeight="1" x14ac:dyDescent="0.25">
      <c r="A62" s="7" t="s">
        <v>66</v>
      </c>
      <c r="B62" s="9"/>
      <c r="C62" s="12" t="s">
        <v>129</v>
      </c>
      <c r="D62" s="7">
        <v>2</v>
      </c>
      <c r="E62" s="7" t="s">
        <v>4</v>
      </c>
      <c r="F62" s="10"/>
      <c r="G62" s="9"/>
      <c r="H62" s="11">
        <f t="shared" si="0"/>
        <v>0</v>
      </c>
      <c r="I62" s="8" t="s">
        <v>9</v>
      </c>
      <c r="J62" s="8" t="s">
        <v>9</v>
      </c>
    </row>
    <row r="63" spans="1:10" ht="88.5" customHeight="1" x14ac:dyDescent="0.25">
      <c r="A63" s="7" t="s">
        <v>67</v>
      </c>
      <c r="B63" s="9"/>
      <c r="C63" s="12" t="s">
        <v>130</v>
      </c>
      <c r="D63" s="7">
        <v>1</v>
      </c>
      <c r="E63" s="7" t="s">
        <v>4</v>
      </c>
      <c r="F63" s="10"/>
      <c r="G63" s="9"/>
      <c r="H63" s="11">
        <f t="shared" si="0"/>
        <v>0</v>
      </c>
      <c r="I63" s="8" t="s">
        <v>9</v>
      </c>
      <c r="J63" s="8" t="s">
        <v>9</v>
      </c>
    </row>
    <row r="64" spans="1:10" ht="38.25" customHeight="1" x14ac:dyDescent="0.25">
      <c r="A64" s="7" t="s">
        <v>68</v>
      </c>
      <c r="B64" s="9"/>
      <c r="C64" s="12" t="s">
        <v>131</v>
      </c>
      <c r="D64" s="7">
        <v>3</v>
      </c>
      <c r="E64" s="7" t="s">
        <v>4</v>
      </c>
      <c r="F64" s="10"/>
      <c r="G64" s="9"/>
      <c r="H64" s="11">
        <f t="shared" si="0"/>
        <v>0</v>
      </c>
      <c r="I64" s="8" t="s">
        <v>9</v>
      </c>
      <c r="J64" s="8" t="s">
        <v>9</v>
      </c>
    </row>
    <row r="65" spans="1:10" ht="38.25" customHeight="1" x14ac:dyDescent="0.25">
      <c r="A65" s="7" t="s">
        <v>142</v>
      </c>
      <c r="B65" s="9"/>
      <c r="C65" s="12" t="s">
        <v>143</v>
      </c>
      <c r="D65" s="7">
        <v>6</v>
      </c>
      <c r="E65" s="7" t="s">
        <v>4</v>
      </c>
      <c r="F65" s="10"/>
      <c r="G65" s="9"/>
      <c r="H65" s="11">
        <f t="shared" si="0"/>
        <v>0</v>
      </c>
      <c r="I65" s="8" t="s">
        <v>9</v>
      </c>
      <c r="J65" s="8" t="s">
        <v>9</v>
      </c>
    </row>
    <row r="66" spans="1:10" ht="54.75" customHeight="1" x14ac:dyDescent="0.25">
      <c r="A66" s="7" t="s">
        <v>145</v>
      </c>
      <c r="B66" s="9"/>
      <c r="C66" s="12" t="s">
        <v>144</v>
      </c>
      <c r="D66" s="7">
        <v>2</v>
      </c>
      <c r="E66" s="7" t="s">
        <v>4</v>
      </c>
      <c r="F66" s="10"/>
      <c r="G66" s="9"/>
      <c r="H66" s="11">
        <f t="shared" si="0"/>
        <v>0</v>
      </c>
      <c r="I66" s="8" t="s">
        <v>9</v>
      </c>
      <c r="J66" s="8" t="s">
        <v>9</v>
      </c>
    </row>
    <row r="67" spans="1:10" ht="54.75" customHeight="1" x14ac:dyDescent="0.25">
      <c r="A67" s="7" t="s">
        <v>150</v>
      </c>
      <c r="B67" s="9"/>
      <c r="C67" s="12" t="s">
        <v>146</v>
      </c>
      <c r="D67" s="7">
        <v>1</v>
      </c>
      <c r="E67" s="7" t="s">
        <v>4</v>
      </c>
      <c r="F67" s="10"/>
      <c r="G67" s="9"/>
      <c r="H67" s="11">
        <f t="shared" si="0"/>
        <v>0</v>
      </c>
      <c r="I67" s="8" t="s">
        <v>9</v>
      </c>
      <c r="J67" s="8" t="s">
        <v>9</v>
      </c>
    </row>
    <row r="68" spans="1:10" ht="54.75" customHeight="1" x14ac:dyDescent="0.25">
      <c r="A68" s="7" t="s">
        <v>151</v>
      </c>
      <c r="B68" s="9"/>
      <c r="C68" s="12" t="s">
        <v>147</v>
      </c>
      <c r="D68" s="7">
        <v>4</v>
      </c>
      <c r="E68" s="7" t="s">
        <v>4</v>
      </c>
      <c r="F68" s="10"/>
      <c r="G68" s="9"/>
      <c r="H68" s="11">
        <f t="shared" si="0"/>
        <v>0</v>
      </c>
      <c r="I68" s="8" t="s">
        <v>9</v>
      </c>
      <c r="J68" s="8" t="s">
        <v>9</v>
      </c>
    </row>
    <row r="69" spans="1:10" ht="54.75" customHeight="1" x14ac:dyDescent="0.25">
      <c r="A69" s="7" t="s">
        <v>152</v>
      </c>
      <c r="B69" s="9"/>
      <c r="C69" s="12" t="s">
        <v>148</v>
      </c>
      <c r="D69" s="7">
        <v>2</v>
      </c>
      <c r="E69" s="7" t="s">
        <v>4</v>
      </c>
      <c r="F69" s="10"/>
      <c r="G69" s="9"/>
      <c r="H69" s="11">
        <f t="shared" si="0"/>
        <v>0</v>
      </c>
      <c r="I69" s="8" t="s">
        <v>9</v>
      </c>
      <c r="J69" s="8" t="s">
        <v>9</v>
      </c>
    </row>
    <row r="70" spans="1:10" ht="54.75" customHeight="1" x14ac:dyDescent="0.25">
      <c r="A70" s="7" t="s">
        <v>153</v>
      </c>
      <c r="B70" s="9"/>
      <c r="C70" s="12" t="s">
        <v>149</v>
      </c>
      <c r="D70" s="7">
        <v>2</v>
      </c>
      <c r="E70" s="7" t="s">
        <v>4</v>
      </c>
      <c r="F70" s="10"/>
      <c r="G70" s="9"/>
      <c r="H70" s="11">
        <f t="shared" si="0"/>
        <v>0</v>
      </c>
      <c r="I70" s="8" t="s">
        <v>9</v>
      </c>
      <c r="J70" s="8" t="s">
        <v>9</v>
      </c>
    </row>
    <row r="71" spans="1:10" x14ac:dyDescent="0.25">
      <c r="F71" s="24" t="s">
        <v>72</v>
      </c>
      <c r="G71" s="25"/>
      <c r="H71" s="20">
        <f>SUM(H6:H70)</f>
        <v>0</v>
      </c>
    </row>
    <row r="74" spans="1:10" ht="15.75" x14ac:dyDescent="0.25">
      <c r="B74" s="27" t="s">
        <v>70</v>
      </c>
      <c r="C74" s="27"/>
      <c r="D74" s="27"/>
      <c r="E74" s="27"/>
      <c r="F74" s="27"/>
      <c r="G74" s="27"/>
      <c r="H74" s="27"/>
      <c r="I74" s="27"/>
      <c r="J74" s="27"/>
    </row>
    <row r="75" spans="1:10" ht="15.75" x14ac:dyDescent="0.25">
      <c r="B75" s="31" t="s">
        <v>71</v>
      </c>
      <c r="C75" s="31"/>
      <c r="D75" s="31"/>
      <c r="E75" s="31"/>
      <c r="F75" s="31"/>
      <c r="G75" s="31"/>
      <c r="H75" s="31"/>
      <c r="I75" s="31"/>
    </row>
    <row r="77" spans="1:10" x14ac:dyDescent="0.25">
      <c r="A77" s="28" t="s">
        <v>7</v>
      </c>
      <c r="B77" s="29"/>
      <c r="C77" s="29"/>
      <c r="D77" s="29"/>
      <c r="E77" s="29"/>
      <c r="F77" s="29"/>
      <c r="G77" s="29"/>
      <c r="H77" s="29"/>
      <c r="I77" s="29"/>
      <c r="J77" s="29"/>
    </row>
    <row r="78" spans="1:10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</row>
    <row r="79" spans="1:10" x14ac:dyDescent="0.25">
      <c r="A79" s="30" t="s">
        <v>156</v>
      </c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38.25" customHeight="1" x14ac:dyDescent="0.25">
      <c r="A80" s="30"/>
      <c r="B80" s="30"/>
      <c r="C80" s="30"/>
      <c r="D80" s="30"/>
      <c r="E80" s="30"/>
      <c r="F80" s="30"/>
      <c r="G80" s="30"/>
      <c r="H80" s="30"/>
      <c r="I80" s="30"/>
      <c r="J80" s="30"/>
    </row>
    <row r="81" spans="1:10" x14ac:dyDescent="0.25">
      <c r="A81" s="30"/>
      <c r="B81" s="30"/>
      <c r="C81" s="30"/>
      <c r="D81" s="30"/>
      <c r="E81" s="30"/>
      <c r="F81" s="30"/>
      <c r="G81" s="30"/>
      <c r="H81" s="30"/>
      <c r="I81" s="30"/>
      <c r="J81" s="30"/>
    </row>
    <row r="82" spans="1:10" x14ac:dyDescent="0.25">
      <c r="A82" s="30"/>
      <c r="B82" s="30"/>
      <c r="C82" s="30"/>
      <c r="D82" s="30"/>
      <c r="E82" s="30"/>
      <c r="F82" s="30"/>
      <c r="G82" s="30"/>
      <c r="H82" s="30"/>
      <c r="I82" s="30"/>
      <c r="J82" s="30"/>
    </row>
    <row r="83" spans="1:10" x14ac:dyDescent="0.25">
      <c r="A83" s="30"/>
      <c r="B83" s="30"/>
      <c r="C83" s="30"/>
      <c r="D83" s="30"/>
      <c r="E83" s="30"/>
      <c r="F83" s="30"/>
      <c r="G83" s="30"/>
      <c r="H83" s="30"/>
      <c r="I83" s="30"/>
      <c r="J83" s="30"/>
    </row>
    <row r="84" spans="1:10" x14ac:dyDescent="0.25">
      <c r="A84" s="30"/>
      <c r="B84" s="30"/>
      <c r="C84" s="30"/>
      <c r="D84" s="30"/>
      <c r="E84" s="30"/>
      <c r="F84" s="30"/>
      <c r="G84" s="30"/>
      <c r="H84" s="30"/>
      <c r="I84" s="30"/>
      <c r="J84" s="30"/>
    </row>
    <row r="85" spans="1:10" x14ac:dyDescent="0.25">
      <c r="A85" s="30"/>
      <c r="B85" s="30"/>
      <c r="C85" s="30"/>
      <c r="D85" s="30"/>
      <c r="E85" s="30"/>
      <c r="F85" s="30"/>
      <c r="G85" s="30"/>
      <c r="H85" s="30"/>
      <c r="I85" s="30"/>
      <c r="J85" s="30"/>
    </row>
    <row r="86" spans="1:10" x14ac:dyDescent="0.25">
      <c r="A86" s="30"/>
      <c r="B86" s="30"/>
      <c r="C86" s="30"/>
      <c r="D86" s="30"/>
      <c r="E86" s="30"/>
      <c r="F86" s="30"/>
      <c r="G86" s="30"/>
      <c r="H86" s="30"/>
      <c r="I86" s="30"/>
      <c r="J86" s="30"/>
    </row>
    <row r="87" spans="1:10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</row>
    <row r="88" spans="1:10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</row>
    <row r="89" spans="1:10" x14ac:dyDescent="0.25">
      <c r="A89" s="30"/>
      <c r="B89" s="30"/>
      <c r="C89" s="30"/>
      <c r="D89" s="30"/>
      <c r="E89" s="30"/>
      <c r="F89" s="30"/>
      <c r="G89" s="30"/>
      <c r="H89" s="30"/>
      <c r="I89" s="30"/>
      <c r="J89" s="30"/>
    </row>
    <row r="90" spans="1:10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</row>
    <row r="91" spans="1:10" x14ac:dyDescent="0.25">
      <c r="A91" s="30"/>
      <c r="B91" s="30"/>
      <c r="C91" s="30"/>
      <c r="D91" s="30"/>
      <c r="E91" s="30"/>
      <c r="F91" s="30"/>
      <c r="G91" s="30"/>
      <c r="H91" s="30"/>
      <c r="I91" s="30"/>
      <c r="J91" s="30"/>
    </row>
    <row r="92" spans="1:10" x14ac:dyDescent="0.25">
      <c r="A92" s="30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31.5" customHeight="1" x14ac:dyDescent="0.25">
      <c r="A93" s="30"/>
      <c r="B93" s="30"/>
      <c r="C93" s="30"/>
      <c r="D93" s="30"/>
      <c r="E93" s="30"/>
      <c r="F93" s="30"/>
      <c r="G93" s="30"/>
      <c r="H93" s="30"/>
      <c r="I93" s="30"/>
      <c r="J93" s="30"/>
    </row>
    <row r="94" spans="1:10" x14ac:dyDescent="0.25">
      <c r="A94" s="22" t="s">
        <v>154</v>
      </c>
      <c r="B94" s="23"/>
      <c r="C94" s="23"/>
      <c r="D94" s="23"/>
      <c r="E94" s="23"/>
      <c r="F94" s="23"/>
      <c r="G94" s="23"/>
      <c r="H94" s="23"/>
      <c r="I94" s="23"/>
      <c r="J94" s="23"/>
    </row>
    <row r="95" spans="1:10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 ht="59.25" customHeight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</sheetData>
  <mergeCells count="7">
    <mergeCell ref="A94:J102"/>
    <mergeCell ref="F71:G71"/>
    <mergeCell ref="C2:H2"/>
    <mergeCell ref="B74:J74"/>
    <mergeCell ref="A77:J78"/>
    <mergeCell ref="A79:J93"/>
    <mergeCell ref="B75:I75"/>
  </mergeCells>
  <phoneticPr fontId="5" type="noConversion"/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DD942-6DCE-4BA0-91F7-DF3B0E2D451D}">
  <dimension ref="A1:J35"/>
  <sheetViews>
    <sheetView tabSelected="1" zoomScaleNormal="100" workbookViewId="0">
      <selection activeCell="I2" sqref="I2"/>
    </sheetView>
  </sheetViews>
  <sheetFormatPr defaultRowHeight="15" x14ac:dyDescent="0.25"/>
  <cols>
    <col min="2" max="2" width="20.85546875" customWidth="1"/>
    <col min="3" max="3" width="44.85546875" style="1" customWidth="1"/>
    <col min="4" max="4" width="5" customWidth="1"/>
    <col min="5" max="5" width="5.140625" customWidth="1"/>
    <col min="6" max="6" width="15.5703125" style="2" customWidth="1"/>
    <col min="8" max="8" width="16.85546875" style="2" customWidth="1"/>
    <col min="9" max="9" width="34.5703125" customWidth="1"/>
    <col min="10" max="10" width="44.5703125" customWidth="1"/>
  </cols>
  <sheetData>
    <row r="1" spans="1:10" x14ac:dyDescent="0.25">
      <c r="B1" t="s">
        <v>132</v>
      </c>
    </row>
    <row r="2" spans="1:10" ht="45" customHeight="1" x14ac:dyDescent="0.25">
      <c r="C2" s="26" t="s">
        <v>157</v>
      </c>
      <c r="D2" s="26"/>
      <c r="E2" s="26"/>
      <c r="F2" s="26"/>
      <c r="G2" s="26"/>
      <c r="H2" s="26"/>
    </row>
    <row r="5" spans="1:10" ht="203.25" customHeight="1" x14ac:dyDescent="0.25">
      <c r="A5" s="3" t="s">
        <v>0</v>
      </c>
      <c r="B5" s="4" t="s">
        <v>69</v>
      </c>
      <c r="C5" s="4" t="s">
        <v>8</v>
      </c>
      <c r="D5" s="3" t="s">
        <v>1</v>
      </c>
      <c r="E5" s="3" t="s">
        <v>2</v>
      </c>
      <c r="F5" s="5" t="s">
        <v>5</v>
      </c>
      <c r="G5" s="3" t="s">
        <v>3</v>
      </c>
      <c r="H5" s="6" t="s">
        <v>6</v>
      </c>
      <c r="I5" s="4" t="s">
        <v>134</v>
      </c>
      <c r="J5" s="4" t="s">
        <v>133</v>
      </c>
    </row>
    <row r="6" spans="1:10" ht="47.25" customHeight="1" x14ac:dyDescent="0.25">
      <c r="A6" s="7" t="s">
        <v>10</v>
      </c>
      <c r="B6" s="9"/>
      <c r="C6" s="14" t="s">
        <v>135</v>
      </c>
      <c r="D6" s="8">
        <v>1</v>
      </c>
      <c r="E6" s="8" t="s">
        <v>4</v>
      </c>
      <c r="F6" s="15"/>
      <c r="G6" s="16"/>
      <c r="H6" s="17">
        <f>D6*F6</f>
        <v>0</v>
      </c>
      <c r="I6" s="8" t="s">
        <v>9</v>
      </c>
      <c r="J6" s="8" t="s">
        <v>9</v>
      </c>
    </row>
    <row r="7" spans="1:10" ht="44.25" customHeight="1" x14ac:dyDescent="0.25">
      <c r="A7" s="7" t="s">
        <v>11</v>
      </c>
      <c r="B7" s="9"/>
      <c r="C7" s="14" t="s">
        <v>136</v>
      </c>
      <c r="D7" s="8">
        <v>1</v>
      </c>
      <c r="E7" s="8" t="s">
        <v>4</v>
      </c>
      <c r="F7" s="15"/>
      <c r="G7" s="16"/>
      <c r="H7" s="17">
        <f t="shared" ref="H7:H12" si="0">D7*F7</f>
        <v>0</v>
      </c>
      <c r="I7" s="8" t="s">
        <v>9</v>
      </c>
      <c r="J7" s="8" t="s">
        <v>9</v>
      </c>
    </row>
    <row r="8" spans="1:10" ht="51.75" customHeight="1" x14ac:dyDescent="0.25">
      <c r="A8" s="7" t="s">
        <v>12</v>
      </c>
      <c r="B8" s="9"/>
      <c r="C8" s="14" t="s">
        <v>137</v>
      </c>
      <c r="D8" s="8">
        <v>1</v>
      </c>
      <c r="E8" s="8" t="s">
        <v>4</v>
      </c>
      <c r="F8" s="15"/>
      <c r="G8" s="16"/>
      <c r="H8" s="17">
        <f t="shared" si="0"/>
        <v>0</v>
      </c>
      <c r="I8" s="8" t="s">
        <v>9</v>
      </c>
      <c r="J8" s="8" t="s">
        <v>9</v>
      </c>
    </row>
    <row r="9" spans="1:10" ht="44.25" customHeight="1" x14ac:dyDescent="0.25">
      <c r="A9" s="7" t="s">
        <v>13</v>
      </c>
      <c r="B9" s="9"/>
      <c r="C9" s="14" t="s">
        <v>138</v>
      </c>
      <c r="D9" s="8">
        <v>1</v>
      </c>
      <c r="E9" s="8" t="s">
        <v>4</v>
      </c>
      <c r="F9" s="15"/>
      <c r="G9" s="16"/>
      <c r="H9" s="17">
        <f t="shared" si="0"/>
        <v>0</v>
      </c>
      <c r="I9" s="8" t="s">
        <v>9</v>
      </c>
      <c r="J9" s="8" t="s">
        <v>9</v>
      </c>
    </row>
    <row r="10" spans="1:10" ht="46.5" customHeight="1" x14ac:dyDescent="0.25">
      <c r="A10" s="7" t="s">
        <v>14</v>
      </c>
      <c r="B10" s="9"/>
      <c r="C10" s="14" t="s">
        <v>139</v>
      </c>
      <c r="D10" s="8">
        <v>1</v>
      </c>
      <c r="E10" s="8" t="s">
        <v>4</v>
      </c>
      <c r="F10" s="15"/>
      <c r="G10" s="16"/>
      <c r="H10" s="17">
        <f t="shared" si="0"/>
        <v>0</v>
      </c>
      <c r="I10" s="8" t="s">
        <v>9</v>
      </c>
      <c r="J10" s="8" t="s">
        <v>9</v>
      </c>
    </row>
    <row r="11" spans="1:10" ht="52.5" customHeight="1" x14ac:dyDescent="0.25">
      <c r="A11" s="7" t="s">
        <v>15</v>
      </c>
      <c r="B11" s="9"/>
      <c r="C11" s="14" t="s">
        <v>140</v>
      </c>
      <c r="D11" s="8">
        <v>1</v>
      </c>
      <c r="E11" s="8" t="s">
        <v>4</v>
      </c>
      <c r="F11" s="15"/>
      <c r="G11" s="16"/>
      <c r="H11" s="17">
        <f t="shared" si="0"/>
        <v>0</v>
      </c>
      <c r="I11" s="8" t="s">
        <v>9</v>
      </c>
      <c r="J11" s="8" t="s">
        <v>9</v>
      </c>
    </row>
    <row r="12" spans="1:10" ht="58.5" customHeight="1" x14ac:dyDescent="0.25">
      <c r="A12" s="7" t="s">
        <v>16</v>
      </c>
      <c r="B12" s="9"/>
      <c r="C12" s="14" t="s">
        <v>141</v>
      </c>
      <c r="D12" s="8">
        <v>1</v>
      </c>
      <c r="E12" s="8" t="s">
        <v>4</v>
      </c>
      <c r="F12" s="15"/>
      <c r="G12" s="16"/>
      <c r="H12" s="17">
        <f t="shared" si="0"/>
        <v>0</v>
      </c>
      <c r="I12" s="8" t="s">
        <v>9</v>
      </c>
      <c r="J12" s="8" t="s">
        <v>9</v>
      </c>
    </row>
    <row r="13" spans="1:10" ht="15.75" x14ac:dyDescent="0.25">
      <c r="C13" s="19"/>
      <c r="F13" s="24" t="s">
        <v>72</v>
      </c>
      <c r="G13" s="25"/>
      <c r="H13" s="18">
        <f>SUM(H6:H11)</f>
        <v>0</v>
      </c>
    </row>
    <row r="16" spans="1:10" ht="15.75" x14ac:dyDescent="0.25">
      <c r="B16" s="27" t="s">
        <v>70</v>
      </c>
      <c r="C16" s="27"/>
      <c r="D16" s="27"/>
      <c r="E16" s="27"/>
      <c r="F16" s="27"/>
      <c r="G16" s="27"/>
      <c r="H16" s="27"/>
      <c r="I16" s="27"/>
      <c r="J16" s="27"/>
    </row>
    <row r="17" spans="1:10" ht="15.75" x14ac:dyDescent="0.25">
      <c r="B17" s="31" t="s">
        <v>71</v>
      </c>
      <c r="C17" s="31"/>
      <c r="D17" s="31"/>
      <c r="E17" s="31"/>
      <c r="F17" s="31"/>
      <c r="G17" s="31"/>
      <c r="H17" s="31"/>
      <c r="I17" s="31"/>
    </row>
    <row r="18" spans="1:10" x14ac:dyDescent="0.25">
      <c r="A18" s="32" t="s">
        <v>155</v>
      </c>
      <c r="B18" s="33"/>
      <c r="C18" s="33"/>
      <c r="D18" s="33"/>
      <c r="E18" s="33"/>
      <c r="F18" s="33"/>
      <c r="G18" s="33"/>
      <c r="H18" s="33"/>
      <c r="I18" s="33"/>
      <c r="J18" s="33"/>
    </row>
    <row r="19" spans="1:10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</row>
    <row r="20" spans="1:10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</row>
    <row r="22" spans="1:10" ht="13.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132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15" customHeight="1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</row>
    <row r="26" spans="1:10" ht="1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</row>
    <row r="28" spans="1:10" ht="1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</row>
    <row r="29" spans="1:10" ht="1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1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</row>
    <row r="31" spans="1:10" ht="1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</row>
    <row r="32" spans="1:10" ht="1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</row>
    <row r="34" spans="1:10" ht="1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31.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</row>
  </sheetData>
  <mergeCells count="5">
    <mergeCell ref="C2:H2"/>
    <mergeCell ref="F13:G13"/>
    <mergeCell ref="B16:J16"/>
    <mergeCell ref="B17:I17"/>
    <mergeCell ref="A18:J23"/>
  </mergeCells>
  <phoneticPr fontId="5" type="noConversion"/>
  <pageMargins left="0.7" right="0.7" top="0.75" bottom="0.75" header="0.3" footer="0.3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Pakiet nr 1</vt:lpstr>
      <vt:lpstr>Pakiet nr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Kwiatkowska</dc:creator>
  <cp:lastModifiedBy>Dominik K</cp:lastModifiedBy>
  <cp:lastPrinted>2024-11-04T12:16:46Z</cp:lastPrinted>
  <dcterms:created xsi:type="dcterms:W3CDTF">2024-09-30T08:58:06Z</dcterms:created>
  <dcterms:modified xsi:type="dcterms:W3CDTF">2024-11-04T12:16:47Z</dcterms:modified>
</cp:coreProperties>
</file>