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gierada\Desktop\przetargi 2024\253 2024 Respiratory\"/>
    </mc:Choice>
  </mc:AlternateContent>
  <bookViews>
    <workbookView xWindow="0" yWindow="0" windowWidth="24450" windowHeight="12435"/>
  </bookViews>
  <sheets>
    <sheet name="Bez punktów" sheetId="18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7" i="18" l="1"/>
  <c r="A88" i="18"/>
  <c r="A89" i="18"/>
  <c r="A90" i="18"/>
  <c r="A91" i="18"/>
  <c r="A92" i="18"/>
  <c r="A93" i="18"/>
  <c r="A86" i="18" l="1"/>
  <c r="A94" i="18"/>
  <c r="A18" i="18" l="1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17" i="18" l="1"/>
  <c r="A16" i="18"/>
  <c r="A15" i="18"/>
  <c r="A14" i="18"/>
</calcChain>
</file>

<file path=xl/sharedStrings.xml><?xml version="1.0" encoding="utf-8"?>
<sst xmlns="http://schemas.openxmlformats.org/spreadsheetml/2006/main" count="170" uniqueCount="99">
  <si>
    <t>Parametry ogólne</t>
  </si>
  <si>
    <t>Tak</t>
  </si>
  <si>
    <t>Możliwość swobodnego obrotu ekranu i zmiany kąta nachylenia w celu dopasowania do wymagań stanowiska do intensywnej terapii bez użycia narzędzi</t>
  </si>
  <si>
    <t>Zasilanie w tlen i powietrze z sieci centralnej o ciśnieniu w zakresie minimum od 2,8 do 5,5 bar</t>
  </si>
  <si>
    <t>CMV, AC (CMVAssist)</t>
  </si>
  <si>
    <t>SIMV</t>
  </si>
  <si>
    <t>PEEP/CPAP</t>
  </si>
  <si>
    <t>1 płuco testowe</t>
  </si>
  <si>
    <t>Respirator do długotrwałej terapii niewydolności oddechowej różnego pochodzenia.</t>
  </si>
  <si>
    <t>Respirator dla dzieci i dorosłych.</t>
  </si>
  <si>
    <t>Respirator na wózku o stabilnej konstrukcji z blokadą kół</t>
  </si>
  <si>
    <t>Oddech na dwóch poziomach ciśnienia typu BiLevel, DuoPAP, BIPAP.</t>
  </si>
  <si>
    <t>Tryb wentylacji nieinwazyjnej (NIV) dostępny we wszystkich trybach wentylacji</t>
  </si>
  <si>
    <t>Automatyczne westchnienia z regulacją parametrów westchnień.</t>
  </si>
  <si>
    <t>Możliwość prowadzenia wentylacji z ustalonym przez operatora stosunkiem wdech wydech (I:E).</t>
  </si>
  <si>
    <t>Częstość oddechów przy wentylacji CMV-IPPV minimum 1 – 95 1/min.</t>
  </si>
  <si>
    <t>Objętość pojedynczego oddechu minimum od 20 do 2000 ml.</t>
  </si>
  <si>
    <t>Regulowane ciśnienie wdechu dla wentylacji ciśnieniowo kontrolowanych minimum od 1 do 90 cmH2O.</t>
  </si>
  <si>
    <t xml:space="preserve">Ciśnienie wspomagane PSV minimum od 0 do 90 cmH2O. </t>
  </si>
  <si>
    <t>Możliwość ustawienia PEEP/CPAP minimum od 0 do 50 cmH2O.</t>
  </si>
  <si>
    <t>Stężenie tlenu w mieszaninie oddechowej regulowane płynnie w granicach 21-100% (elektroniczny mieszalnik gazów).</t>
  </si>
  <si>
    <t>Wyzwalanie oddechu, czułość przepływowa: minimalny zakres czułości triggera: 0,5 l/min – 15 l/min.</t>
  </si>
  <si>
    <t>Płynna regulacja czasu lub współczynnika narastania przepływu dla oddechu ciśnieniowo kontrolowanego i ciśnieniowo wspomaganych.</t>
  </si>
  <si>
    <t>Regulacja czułości zakończenia fazy wdechu dla oddechów ciśnieniowo wspomaganych w zakresie minimum 5 – 65 % szczytowego przepływu wdechowego.</t>
  </si>
  <si>
    <t>Rzeczywista częstość oddychania.</t>
  </si>
  <si>
    <t>Częstość oddechów spontanicznych.</t>
  </si>
  <si>
    <t>Objętość pojedynczego oddechu.</t>
  </si>
  <si>
    <t>Częstość oddechów wyzwalanych przez pacjenta.</t>
  </si>
  <si>
    <t>Objętość pojedynczego oddechu wspomaganego ciśnieniowo przy wentylacji SIMV.</t>
  </si>
  <si>
    <t>Rzeczywista objętość wentylacji minutowej MV.</t>
  </si>
  <si>
    <t>Rzeczywista objętość wentylacji minutowej spontanicznej.</t>
  </si>
  <si>
    <t>Wentylacja minutowa, objętość lub frakcja przecieku.</t>
  </si>
  <si>
    <t>Ciśnienie PEEP.</t>
  </si>
  <si>
    <t>Ciśnienie okluzji P,01</t>
  </si>
  <si>
    <t>NIF – Negative Inspiratory Force</t>
  </si>
  <si>
    <t>Szczytowe ciśnienie wdechowe.</t>
  </si>
  <si>
    <t>Ciśnienie średnie.</t>
  </si>
  <si>
    <t>Ciśnienie fazy Plateau.</t>
  </si>
  <si>
    <t>Integralny pomiar stężenia tlenu metodą paramagnetyczną</t>
  </si>
  <si>
    <t>Możliwość wykonania manewru rekrutacji pęcherzyków płucnych poprzez płynne, bezpośrednie i jednoczesne zwiększanie ciśnienia szczytowego i PEEP – opisać</t>
  </si>
  <si>
    <t>Możliwość odłączenia ekranu respiratora od jednostki pneumatycznej</t>
  </si>
  <si>
    <t>Kategorie alarmów według ważności.</t>
  </si>
  <si>
    <t>Braku zasilania w energię elektryczną.</t>
  </si>
  <si>
    <t>Niskiego ciśnienia gazów zasilających.</t>
  </si>
  <si>
    <t>Za wysokiego i za niskiego stężenia tlenu.</t>
  </si>
  <si>
    <t>Całkowitej objętości minutowej za wysokiej i za niskiej.</t>
  </si>
  <si>
    <t>Za wysokiej objętości oddechowej TV.</t>
  </si>
  <si>
    <t>Za wysokiej objętości oddechowej – tachypnea.</t>
  </si>
  <si>
    <t>Zbyt wysokiego ciśnienia szczytowego.</t>
  </si>
  <si>
    <t>Zbyt niskiego ciśnienia wdechu lub przecieku.</t>
  </si>
  <si>
    <t>Alarm bezdechu z automatycznym uruchomieniem wentylacji zastępczej.</t>
  </si>
  <si>
    <t>Zabezpieczenie przed przypadkową zmianą nastawionych parametrów.</t>
  </si>
  <si>
    <t>Nebulizator do wziewnego podawania leków do każdego respiratora; sterowanie nebuliazatorem z ekranu respiratora</t>
  </si>
  <si>
    <t>Polski interfejs i oprogramowanie aparatu.</t>
  </si>
  <si>
    <t>Akcesoria</t>
  </si>
  <si>
    <t>Awaryjne zasilanie z wewnętrznego akumulatora do podtrzymania pracy urządzenia – minimalny czas pracy na akumulatorze 30 minut (podać)</t>
  </si>
  <si>
    <t>Dreny gazowe do podłączenia respiratora o dł. min. 3 m. z końcówkami DIN/AGA</t>
  </si>
  <si>
    <t xml:space="preserve">Kompensacja przecieków  </t>
  </si>
  <si>
    <t>Prezentacja na kolorowym minimum 15” ekranie respiratora krzywych oddechowych: ciśnienie/czas, przepływ/czas, objętość/czas – z możliwością jednoczesnej obserwacji minimum trzech krzywych na ekranie; nie dopuszcza się ekranów kopiujących</t>
  </si>
  <si>
    <t>Możliwość rozbudowy o tryb wentylacji typu MMV</t>
  </si>
  <si>
    <t>Możliwość rozbudowy o graficzną prezentację płuc pacjenta wraz w wartościami cyfrowymi</t>
  </si>
  <si>
    <t>Zabezpieczenie miejsca połączenia zastawek z rurami układu oddechowego przed przypadkowym uszkodzeniem lub rozłączeniem dzięki metolowemu wspornikowi ochronnemu</t>
  </si>
  <si>
    <t>Komunikat o zalecanym teście aparatu i obwodu oddechowego po włączeniu urządzenia. Możliwość pominięcia testu w sytuacjach wymagających szybkiego rozpoczęcia wentylacji.</t>
  </si>
  <si>
    <t>Możliwość rozbudowy o automatyczną kompensację oporów rurki tracheotomijnej (ATC) dostępne w trybach spontanicznych i wymuszonych; wewnętrzna średnica rurki wewnątrztchawiczej ET w rozmiarze min. 2-12 mm oraz rurki tracheotomijnej w rozm. min. 2,5 do 12 mm; stopień kompensacji regulowany w zakresie 0-100%</t>
  </si>
  <si>
    <t>Prezentacja na kolorowym minimum 15” ekranie respiratora trendów mierzonych parametrów – co najmniej 7 dni; nie dopuszcza się ekranów kopiujących</t>
  </si>
  <si>
    <t>Podpowiedzi tekstow dotyczące minimum trybów wentylacji i alarmów wyświetlane na ekranie.</t>
  </si>
  <si>
    <t>Możliwość w przyszłośći powieszenia respiratora na sufitowej jednostce zasilającej (kolumnie) lub postawienia na półce kolumny</t>
  </si>
  <si>
    <t>Możliwość rozbudowy o tryb wentylacji PPS i VPS</t>
  </si>
  <si>
    <t>Mozliwość rozudowy o protokół odwyczajania pacjenta od respiratora typu SmartCare</t>
  </si>
  <si>
    <t>Możliwość rozbudowy o tryb APRV</t>
  </si>
  <si>
    <t>Alarm wadliwej pracy elektroniki aparatu.</t>
  </si>
  <si>
    <t>Alarmy</t>
  </si>
  <si>
    <t>Inne</t>
  </si>
  <si>
    <t>Tryby wentylacji i nastawy</t>
  </si>
  <si>
    <t>Monitorowanie</t>
  </si>
  <si>
    <t>Czujnik przepływu 1szt</t>
  </si>
  <si>
    <t>Lp.</t>
  </si>
  <si>
    <t>Opis parametrów wymaganych</t>
  </si>
  <si>
    <t>Parametr oferowany</t>
  </si>
  <si>
    <t>Parametr wymagany</t>
  </si>
  <si>
    <t>Wentylacja kontrolowana objętościowo ze zminimalizowanym szczytowym ciśnieniem oddechowym typu AutoFlow</t>
  </si>
  <si>
    <t>Załącznik nr ….. do umowy</t>
  </si>
  <si>
    <r>
      <rPr>
        <b/>
        <sz val="14"/>
        <rFont val="Times New Roman"/>
        <family val="1"/>
        <charset val="238"/>
      </rPr>
      <t>OPIS PRZEDMIOTU ZAMÓWIENIA</t>
    </r>
    <r>
      <rPr>
        <sz val="14"/>
        <rFont val="Times New Roman"/>
        <family val="1"/>
        <charset val="238"/>
      </rPr>
      <t xml:space="preserve">
(wymagane minimalne parametry techniczno-funkcjonalne)
</t>
    </r>
  </si>
  <si>
    <t>Załącznik nr 2a do SWZ</t>
  </si>
  <si>
    <t>Respirator 1szt.</t>
  </si>
  <si>
    <t>Parametry wymagane stanowią parametry graniczne / odcinające – nie spełnienie nawet jednego  z w/w parametrów spowoduje odrzucenie oferty. Brak opisu traktowany będzie jako brak danego parametru w oferowanej konfiguracji urządzenia.
Oświadczamy, że oferowane, powyżej wyspecyfikowane, urządzenie jest kompletne i po zainstalowaniu będzie gotowe do pracy zgodnie z przeznaczeniem bez żadnych dodatkowych zakupów inwestycyjnych.</t>
  </si>
  <si>
    <t xml:space="preserve">Serwis gwarancyjny i pogwarancyjny prowadzi………………………………………………….....………………....... (uzupełnić)
</t>
  </si>
  <si>
    <t xml:space="preserve">
Nazwa oferowanego urządzenia: (podać) 
</t>
  </si>
  <si>
    <t xml:space="preserve">Producent:  (podać) </t>
  </si>
  <si>
    <t xml:space="preserve">Typ: (podać) </t>
  </si>
  <si>
    <t xml:space="preserve">Rok produkcji: 2020r. - nieużywany i nie podemowy (podać) </t>
  </si>
  <si>
    <t>Instrukcja w języku polskim (dostawa z urządzeniem)</t>
  </si>
  <si>
    <t>Paszport techniczny (dostawa z urządzeniem)</t>
  </si>
  <si>
    <r>
      <t>Gwarancja: min.  24 miesiące</t>
    </r>
    <r>
      <rPr>
        <sz val="11"/>
        <color rgb="FF000000"/>
        <rFont val="Times New Roman"/>
        <family val="1"/>
        <charset val="238"/>
      </rPr>
      <t xml:space="preserve"> licząc od dnia wydania Zamawiającemu towaru zgodnego z umową.</t>
    </r>
  </si>
  <si>
    <t>TAK  Dodatkowy okres gwarancji ponad minimalny należy podać w formularzu ofertowym</t>
  </si>
  <si>
    <t>Dodatkowy okres gwarancji będzie punktowany zgodnie z kryterium oceny ofert opisanym SWZ.</t>
  </si>
  <si>
    <t>Tak (podać)</t>
  </si>
  <si>
    <t>Obwody oddechowe min. 5szt.</t>
  </si>
  <si>
    <t>Zastawka wydechowa, jednorazowa min. 5szt.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</si>
</sst>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justify" vertical="top"/>
    </xf>
    <xf numFmtId="0" fontId="2" fillId="0" borderId="1" xfId="0" applyFont="1" applyBorder="1" applyAlignment="1">
      <alignment vertical="top"/>
    </xf>
    <xf numFmtId="0" fontId="1" fillId="3" borderId="1" xfId="0" applyFont="1" applyFill="1" applyBorder="1" applyAlignment="1">
      <alignment horizontal="justify" vertical="top"/>
    </xf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7" fillId="0" borderId="0" xfId="0" applyFont="1"/>
    <xf numFmtId="0" fontId="8" fillId="0" borderId="0" xfId="0" applyFont="1" applyAlignment="1">
      <alignment vertical="top"/>
    </xf>
    <xf numFmtId="0" fontId="11" fillId="0" borderId="0" xfId="0" applyFont="1" applyAlignment="1"/>
    <xf numFmtId="0" fontId="12" fillId="0" borderId="0" xfId="0" applyFont="1" applyAlignment="1"/>
    <xf numFmtId="0" fontId="1" fillId="0" borderId="6" xfId="0" applyFont="1" applyBorder="1" applyAlignment="1">
      <alignment horizontal="justify" vertical="top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/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0"/>
  <sheetViews>
    <sheetView tabSelected="1" topLeftCell="A85" zoomScaleNormal="100" workbookViewId="0">
      <selection activeCell="J89" sqref="J89"/>
    </sheetView>
  </sheetViews>
  <sheetFormatPr defaultRowHeight="15" x14ac:dyDescent="0.25"/>
  <cols>
    <col min="1" max="1" width="4.7109375" style="14" customWidth="1"/>
    <col min="2" max="2" width="74.28515625" style="9" customWidth="1"/>
    <col min="3" max="3" width="25" style="1" customWidth="1"/>
    <col min="4" max="4" width="27.42578125" style="1" customWidth="1"/>
    <col min="5" max="16384" width="9.140625" style="1"/>
  </cols>
  <sheetData>
    <row r="1" spans="1:4" ht="19.5" customHeight="1" x14ac:dyDescent="0.25">
      <c r="D1" s="18" t="s">
        <v>83</v>
      </c>
    </row>
    <row r="2" spans="1:4" ht="24.75" customHeight="1" x14ac:dyDescent="0.25">
      <c r="D2" s="18" t="s">
        <v>81</v>
      </c>
    </row>
    <row r="3" spans="1:4" ht="15.75" x14ac:dyDescent="0.25">
      <c r="D3" s="18"/>
    </row>
    <row r="4" spans="1:4" ht="42" customHeight="1" x14ac:dyDescent="0.25">
      <c r="B4" s="28" t="s">
        <v>82</v>
      </c>
      <c r="C4" s="28"/>
      <c r="D4" s="28"/>
    </row>
    <row r="5" spans="1:4" ht="30" customHeight="1" x14ac:dyDescent="0.3">
      <c r="B5" s="21" t="s">
        <v>84</v>
      </c>
    </row>
    <row r="6" spans="1:4" ht="15.75" customHeight="1" x14ac:dyDescent="0.25">
      <c r="B6" s="20"/>
      <c r="C6" s="30"/>
      <c r="D6" s="30"/>
    </row>
    <row r="7" spans="1:4" ht="27" customHeight="1" x14ac:dyDescent="0.25">
      <c r="B7" s="31" t="s">
        <v>87</v>
      </c>
      <c r="C7" s="32"/>
      <c r="D7" s="33"/>
    </row>
    <row r="8" spans="1:4" ht="30" customHeight="1" x14ac:dyDescent="0.25">
      <c r="B8" s="34" t="s">
        <v>88</v>
      </c>
      <c r="C8" s="35"/>
      <c r="D8" s="36"/>
    </row>
    <row r="9" spans="1:4" ht="30" customHeight="1" x14ac:dyDescent="0.25">
      <c r="B9" s="34" t="s">
        <v>89</v>
      </c>
      <c r="C9" s="35"/>
      <c r="D9" s="36"/>
    </row>
    <row r="10" spans="1:4" ht="30" customHeight="1" x14ac:dyDescent="0.25">
      <c r="B10" s="34" t="s">
        <v>90</v>
      </c>
      <c r="C10" s="35"/>
      <c r="D10" s="36"/>
    </row>
    <row r="11" spans="1:4" ht="18.75" customHeight="1" x14ac:dyDescent="0.25">
      <c r="B11" s="20"/>
    </row>
    <row r="13" spans="1:4" ht="41.25" customHeight="1" x14ac:dyDescent="0.25">
      <c r="A13" s="15" t="s">
        <v>76</v>
      </c>
      <c r="B13" s="8" t="s">
        <v>77</v>
      </c>
      <c r="C13" s="7" t="s">
        <v>79</v>
      </c>
      <c r="D13" s="6" t="s">
        <v>78</v>
      </c>
    </row>
    <row r="14" spans="1:4" ht="27" customHeight="1" x14ac:dyDescent="0.25">
      <c r="A14" s="13">
        <f>SUBTOTAL(103,$B$13:B13)</f>
        <v>1</v>
      </c>
      <c r="B14" s="16" t="s">
        <v>0</v>
      </c>
      <c r="C14" s="3"/>
      <c r="D14" s="2"/>
    </row>
    <row r="15" spans="1:4" ht="30" customHeight="1" x14ac:dyDescent="0.25">
      <c r="A15" s="13">
        <f>SUBTOTAL(103,$B$13:B14)</f>
        <v>2</v>
      </c>
      <c r="B15" s="10" t="s">
        <v>8</v>
      </c>
      <c r="C15" s="4" t="s">
        <v>1</v>
      </c>
      <c r="D15" s="2"/>
    </row>
    <row r="16" spans="1:4" ht="27" customHeight="1" x14ac:dyDescent="0.25">
      <c r="A16" s="13">
        <f>SUBTOTAL(103,$B$13:B15)</f>
        <v>3</v>
      </c>
      <c r="B16" s="10" t="s">
        <v>9</v>
      </c>
      <c r="C16" s="4" t="s">
        <v>1</v>
      </c>
      <c r="D16" s="2"/>
    </row>
    <row r="17" spans="1:4" ht="20.25" customHeight="1" x14ac:dyDescent="0.25">
      <c r="A17" s="13">
        <f>SUBTOTAL(103,$B$13:B16)</f>
        <v>4</v>
      </c>
      <c r="B17" s="10" t="s">
        <v>10</v>
      </c>
      <c r="C17" s="4" t="s">
        <v>1</v>
      </c>
      <c r="D17" s="2"/>
    </row>
    <row r="18" spans="1:4" ht="35.25" customHeight="1" x14ac:dyDescent="0.25">
      <c r="A18" s="13">
        <f>SUBTOTAL(103,$B$13:B17)</f>
        <v>5</v>
      </c>
      <c r="B18" s="10" t="s">
        <v>2</v>
      </c>
      <c r="C18" s="4" t="s">
        <v>1</v>
      </c>
      <c r="D18" s="2"/>
    </row>
    <row r="19" spans="1:4" ht="37.5" customHeight="1" x14ac:dyDescent="0.25">
      <c r="A19" s="13">
        <f>SUBTOTAL(103,$B$13:B18)</f>
        <v>6</v>
      </c>
      <c r="B19" s="10" t="s">
        <v>66</v>
      </c>
      <c r="C19" s="4" t="s">
        <v>1</v>
      </c>
      <c r="D19" s="2"/>
    </row>
    <row r="20" spans="1:4" ht="31.5" customHeight="1" x14ac:dyDescent="0.25">
      <c r="A20" s="13">
        <f>SUBTOTAL(103,$B$13:B19)</f>
        <v>7</v>
      </c>
      <c r="B20" s="10" t="s">
        <v>3</v>
      </c>
      <c r="C20" s="4" t="s">
        <v>96</v>
      </c>
      <c r="D20" s="2"/>
    </row>
    <row r="21" spans="1:4" ht="39.75" customHeight="1" x14ac:dyDescent="0.25">
      <c r="A21" s="13">
        <f>SUBTOTAL(103,$B$13:B20)</f>
        <v>8</v>
      </c>
      <c r="B21" s="10" t="s">
        <v>55</v>
      </c>
      <c r="C21" s="4" t="s">
        <v>96</v>
      </c>
      <c r="D21" s="2"/>
    </row>
    <row r="22" spans="1:4" ht="27.75" customHeight="1" x14ac:dyDescent="0.25">
      <c r="A22" s="13">
        <f>SUBTOTAL(103,$B$13:B21)</f>
        <v>9</v>
      </c>
      <c r="B22" s="16" t="s">
        <v>73</v>
      </c>
      <c r="C22" s="3"/>
      <c r="D22" s="2"/>
    </row>
    <row r="23" spans="1:4" ht="24" customHeight="1" x14ac:dyDescent="0.25">
      <c r="A23" s="13">
        <f>SUBTOTAL(103,$B$13:B22)</f>
        <v>10</v>
      </c>
      <c r="B23" s="10" t="s">
        <v>4</v>
      </c>
      <c r="C23" s="4" t="s">
        <v>1</v>
      </c>
      <c r="D23" s="2"/>
    </row>
    <row r="24" spans="1:4" ht="24" customHeight="1" x14ac:dyDescent="0.25">
      <c r="A24" s="13">
        <f>SUBTOTAL(103,$B$13:B23)</f>
        <v>11</v>
      </c>
      <c r="B24" s="10" t="s">
        <v>5</v>
      </c>
      <c r="C24" s="4" t="s">
        <v>1</v>
      </c>
      <c r="D24" s="2"/>
    </row>
    <row r="25" spans="1:4" ht="24" customHeight="1" x14ac:dyDescent="0.25">
      <c r="A25" s="13">
        <f>SUBTOTAL(103,$B$13:B24)</f>
        <v>12</v>
      </c>
      <c r="B25" s="10" t="s">
        <v>6</v>
      </c>
      <c r="C25" s="4" t="s">
        <v>1</v>
      </c>
      <c r="D25" s="2"/>
    </row>
    <row r="26" spans="1:4" ht="24" customHeight="1" x14ac:dyDescent="0.25">
      <c r="A26" s="13">
        <f>SUBTOTAL(103,$B$13:B25)</f>
        <v>13</v>
      </c>
      <c r="B26" s="10" t="s">
        <v>11</v>
      </c>
      <c r="C26" s="4" t="s">
        <v>1</v>
      </c>
      <c r="D26" s="2"/>
    </row>
    <row r="27" spans="1:4" ht="24" customHeight="1" x14ac:dyDescent="0.25">
      <c r="A27" s="13">
        <f>SUBTOTAL(103,$B$13:B26)</f>
        <v>14</v>
      </c>
      <c r="B27" s="10" t="s">
        <v>59</v>
      </c>
      <c r="C27" s="4" t="s">
        <v>1</v>
      </c>
      <c r="D27" s="2"/>
    </row>
    <row r="28" spans="1:4" ht="24" customHeight="1" x14ac:dyDescent="0.25">
      <c r="A28" s="13">
        <f>SUBTOTAL(103,$B$13:B27)</f>
        <v>15</v>
      </c>
      <c r="B28" s="10" t="s">
        <v>67</v>
      </c>
      <c r="C28" s="4" t="s">
        <v>1</v>
      </c>
      <c r="D28" s="2"/>
    </row>
    <row r="29" spans="1:4" ht="23.25" customHeight="1" x14ac:dyDescent="0.25">
      <c r="A29" s="13">
        <f>SUBTOTAL(103,$B$13:B28)</f>
        <v>16</v>
      </c>
      <c r="B29" s="10" t="s">
        <v>68</v>
      </c>
      <c r="C29" s="4" t="s">
        <v>1</v>
      </c>
      <c r="D29" s="2"/>
    </row>
    <row r="30" spans="1:4" ht="24" customHeight="1" x14ac:dyDescent="0.25">
      <c r="A30" s="13">
        <f>SUBTOTAL(103,$B$13:B29)</f>
        <v>17</v>
      </c>
      <c r="B30" s="10" t="s">
        <v>69</v>
      </c>
      <c r="C30" s="4" t="s">
        <v>1</v>
      </c>
      <c r="D30" s="2"/>
    </row>
    <row r="31" spans="1:4" ht="19.5" customHeight="1" x14ac:dyDescent="0.25">
      <c r="A31" s="13">
        <f>SUBTOTAL(103,$B$13:B30)</f>
        <v>18</v>
      </c>
      <c r="B31" s="10" t="s">
        <v>12</v>
      </c>
      <c r="C31" s="4" t="s">
        <v>1</v>
      </c>
      <c r="D31" s="2"/>
    </row>
    <row r="32" spans="1:4" ht="30.75" customHeight="1" x14ac:dyDescent="0.25">
      <c r="A32" s="13">
        <f>SUBTOTAL(103,$B$13:B31)</f>
        <v>19</v>
      </c>
      <c r="B32" s="10" t="s">
        <v>80</v>
      </c>
      <c r="C32" s="4" t="s">
        <v>1</v>
      </c>
      <c r="D32" s="2"/>
    </row>
    <row r="33" spans="1:4" ht="66.75" customHeight="1" x14ac:dyDescent="0.25">
      <c r="A33" s="13">
        <f>SUBTOTAL(103,$B$13:B32)</f>
        <v>20</v>
      </c>
      <c r="B33" s="10" t="s">
        <v>63</v>
      </c>
      <c r="C33" s="4" t="s">
        <v>96</v>
      </c>
      <c r="D33" s="2"/>
    </row>
    <row r="34" spans="1:4" ht="24" customHeight="1" x14ac:dyDescent="0.25">
      <c r="A34" s="13">
        <f>SUBTOTAL(103,$B$13:B33)</f>
        <v>21</v>
      </c>
      <c r="B34" s="11" t="s">
        <v>57</v>
      </c>
      <c r="C34" s="4" t="s">
        <v>1</v>
      </c>
      <c r="D34" s="2"/>
    </row>
    <row r="35" spans="1:4" ht="27.75" customHeight="1" x14ac:dyDescent="0.25">
      <c r="A35" s="13">
        <f>SUBTOTAL(103,$B$13:B34)</f>
        <v>22</v>
      </c>
      <c r="B35" s="10" t="s">
        <v>13</v>
      </c>
      <c r="C35" s="4" t="s">
        <v>1</v>
      </c>
      <c r="D35" s="2"/>
    </row>
    <row r="36" spans="1:4" ht="36.75" customHeight="1" x14ac:dyDescent="0.25">
      <c r="A36" s="13">
        <f>SUBTOTAL(103,$B$13:B35)</f>
        <v>23</v>
      </c>
      <c r="B36" s="10" t="s">
        <v>14</v>
      </c>
      <c r="C36" s="4" t="s">
        <v>96</v>
      </c>
      <c r="D36" s="2"/>
    </row>
    <row r="37" spans="1:4" ht="27.75" customHeight="1" x14ac:dyDescent="0.25">
      <c r="A37" s="13">
        <f>SUBTOTAL(103,$B$13:B36)</f>
        <v>24</v>
      </c>
      <c r="B37" s="10" t="s">
        <v>15</v>
      </c>
      <c r="C37" s="4" t="s">
        <v>96</v>
      </c>
      <c r="D37" s="2"/>
    </row>
    <row r="38" spans="1:4" ht="27.75" customHeight="1" x14ac:dyDescent="0.25">
      <c r="A38" s="13">
        <f>SUBTOTAL(103,$B$13:B37)</f>
        <v>25</v>
      </c>
      <c r="B38" s="10" t="s">
        <v>16</v>
      </c>
      <c r="C38" s="4" t="s">
        <v>96</v>
      </c>
      <c r="D38" s="2"/>
    </row>
    <row r="39" spans="1:4" ht="36.75" customHeight="1" x14ac:dyDescent="0.25">
      <c r="A39" s="13">
        <f>SUBTOTAL(103,$B$13:B38)</f>
        <v>26</v>
      </c>
      <c r="B39" s="10" t="s">
        <v>17</v>
      </c>
      <c r="C39" s="4" t="s">
        <v>96</v>
      </c>
      <c r="D39" s="2"/>
    </row>
    <row r="40" spans="1:4" ht="27.75" customHeight="1" x14ac:dyDescent="0.25">
      <c r="A40" s="13">
        <f>SUBTOTAL(103,$B$13:B39)</f>
        <v>27</v>
      </c>
      <c r="B40" s="10" t="s">
        <v>18</v>
      </c>
      <c r="C40" s="4" t="s">
        <v>96</v>
      </c>
      <c r="D40" s="2"/>
    </row>
    <row r="41" spans="1:4" ht="27.75" customHeight="1" x14ac:dyDescent="0.25">
      <c r="A41" s="13">
        <f>SUBTOTAL(103,$B$13:B40)</f>
        <v>28</v>
      </c>
      <c r="B41" s="10" t="s">
        <v>19</v>
      </c>
      <c r="C41" s="4" t="s">
        <v>96</v>
      </c>
      <c r="D41" s="2"/>
    </row>
    <row r="42" spans="1:4" ht="36.75" customHeight="1" x14ac:dyDescent="0.25">
      <c r="A42" s="13">
        <f>SUBTOTAL(103,$B$13:B41)</f>
        <v>29</v>
      </c>
      <c r="B42" s="10" t="s">
        <v>20</v>
      </c>
      <c r="C42" s="4" t="s">
        <v>96</v>
      </c>
      <c r="D42" s="2"/>
    </row>
    <row r="43" spans="1:4" ht="33" customHeight="1" x14ac:dyDescent="0.25">
      <c r="A43" s="13">
        <f>SUBTOTAL(103,$B$13:B42)</f>
        <v>30</v>
      </c>
      <c r="B43" s="10" t="s">
        <v>21</v>
      </c>
      <c r="C43" s="4" t="s">
        <v>96</v>
      </c>
      <c r="D43" s="2"/>
    </row>
    <row r="44" spans="1:4" ht="33" customHeight="1" x14ac:dyDescent="0.25">
      <c r="A44" s="13">
        <f>SUBTOTAL(103,$B$13:B43)</f>
        <v>31</v>
      </c>
      <c r="B44" s="10" t="s">
        <v>22</v>
      </c>
      <c r="C44" s="4" t="s">
        <v>1</v>
      </c>
      <c r="D44" s="2"/>
    </row>
    <row r="45" spans="1:4" ht="45" x14ac:dyDescent="0.25">
      <c r="A45" s="13">
        <f>SUBTOTAL(103,$B$13:B44)</f>
        <v>32</v>
      </c>
      <c r="B45" s="10" t="s">
        <v>23</v>
      </c>
      <c r="C45" s="4" t="s">
        <v>96</v>
      </c>
      <c r="D45" s="2"/>
    </row>
    <row r="46" spans="1:4" ht="24.75" customHeight="1" x14ac:dyDescent="0.25">
      <c r="A46" s="13">
        <f>SUBTOTAL(103,$B$13:B45)</f>
        <v>33</v>
      </c>
      <c r="B46" s="16" t="s">
        <v>74</v>
      </c>
      <c r="C46" s="4"/>
      <c r="D46" s="2"/>
    </row>
    <row r="47" spans="1:4" ht="21.75" customHeight="1" x14ac:dyDescent="0.25">
      <c r="A47" s="13">
        <f>SUBTOTAL(103,$B$13:B46)</f>
        <v>34</v>
      </c>
      <c r="B47" s="10" t="s">
        <v>24</v>
      </c>
      <c r="C47" s="4" t="s">
        <v>1</v>
      </c>
      <c r="D47" s="2"/>
    </row>
    <row r="48" spans="1:4" ht="30" x14ac:dyDescent="0.25">
      <c r="A48" s="13">
        <f>SUBTOTAL(103,$B$13:B47)</f>
        <v>35</v>
      </c>
      <c r="B48" s="10" t="s">
        <v>60</v>
      </c>
      <c r="C48" s="4" t="s">
        <v>1</v>
      </c>
      <c r="D48" s="2"/>
    </row>
    <row r="49" spans="1:4" ht="23.25" customHeight="1" x14ac:dyDescent="0.25">
      <c r="A49" s="13">
        <f>SUBTOTAL(103,$B$13:B48)</f>
        <v>36</v>
      </c>
      <c r="B49" s="10" t="s">
        <v>25</v>
      </c>
      <c r="C49" s="4" t="s">
        <v>1</v>
      </c>
      <c r="D49" s="2"/>
    </row>
    <row r="50" spans="1:4" ht="23.25" customHeight="1" x14ac:dyDescent="0.25">
      <c r="A50" s="13">
        <f>SUBTOTAL(103,$B$13:B49)</f>
        <v>37</v>
      </c>
      <c r="B50" s="10" t="s">
        <v>26</v>
      </c>
      <c r="C50" s="3"/>
      <c r="D50" s="2"/>
    </row>
    <row r="51" spans="1:4" ht="23.25" customHeight="1" x14ac:dyDescent="0.25">
      <c r="A51" s="13">
        <f>SUBTOTAL(103,$B$13:B50)</f>
        <v>38</v>
      </c>
      <c r="B51" s="10" t="s">
        <v>27</v>
      </c>
      <c r="C51" s="4" t="s">
        <v>1</v>
      </c>
      <c r="D51" s="2"/>
    </row>
    <row r="52" spans="1:4" x14ac:dyDescent="0.25">
      <c r="A52" s="13">
        <f>SUBTOTAL(103,$B$13:B51)</f>
        <v>39</v>
      </c>
      <c r="B52" s="10" t="s">
        <v>28</v>
      </c>
      <c r="C52" s="4" t="s">
        <v>1</v>
      </c>
      <c r="D52" s="2"/>
    </row>
    <row r="53" spans="1:4" ht="23.25" customHeight="1" x14ac:dyDescent="0.25">
      <c r="A53" s="13">
        <f>SUBTOTAL(103,$B$13:B52)</f>
        <v>40</v>
      </c>
      <c r="B53" s="10" t="s">
        <v>29</v>
      </c>
      <c r="C53" s="4" t="s">
        <v>1</v>
      </c>
      <c r="D53" s="2"/>
    </row>
    <row r="54" spans="1:4" ht="23.25" customHeight="1" x14ac:dyDescent="0.25">
      <c r="A54" s="13">
        <f>SUBTOTAL(103,$B$13:B53)</f>
        <v>41</v>
      </c>
      <c r="B54" s="10" t="s">
        <v>30</v>
      </c>
      <c r="C54" s="4" t="s">
        <v>1</v>
      </c>
      <c r="D54" s="2"/>
    </row>
    <row r="55" spans="1:4" ht="23.25" customHeight="1" x14ac:dyDescent="0.25">
      <c r="A55" s="13">
        <f>SUBTOTAL(103,$B$13:B54)</f>
        <v>42</v>
      </c>
      <c r="B55" s="10" t="s">
        <v>31</v>
      </c>
      <c r="C55" s="4" t="s">
        <v>1</v>
      </c>
      <c r="D55" s="2"/>
    </row>
    <row r="56" spans="1:4" ht="23.25" customHeight="1" x14ac:dyDescent="0.25">
      <c r="A56" s="13">
        <f>SUBTOTAL(103,$B$13:B55)</f>
        <v>43</v>
      </c>
      <c r="B56" s="10" t="s">
        <v>32</v>
      </c>
      <c r="C56" s="4" t="s">
        <v>1</v>
      </c>
      <c r="D56" s="2"/>
    </row>
    <row r="57" spans="1:4" ht="23.25" customHeight="1" x14ac:dyDescent="0.25">
      <c r="A57" s="13">
        <f>SUBTOTAL(103,$B$13:B56)</f>
        <v>44</v>
      </c>
      <c r="B57" s="10" t="s">
        <v>33</v>
      </c>
      <c r="C57" s="4" t="s">
        <v>1</v>
      </c>
      <c r="D57" s="2"/>
    </row>
    <row r="58" spans="1:4" ht="23.25" customHeight="1" x14ac:dyDescent="0.25">
      <c r="A58" s="13">
        <f>SUBTOTAL(103,$B$13:B57)</f>
        <v>45</v>
      </c>
      <c r="B58" s="10" t="s">
        <v>34</v>
      </c>
      <c r="C58" s="4" t="s">
        <v>1</v>
      </c>
      <c r="D58" s="2"/>
    </row>
    <row r="59" spans="1:4" ht="23.25" customHeight="1" x14ac:dyDescent="0.25">
      <c r="A59" s="13">
        <f>SUBTOTAL(103,$B$13:B58)</f>
        <v>46</v>
      </c>
      <c r="B59" s="10" t="s">
        <v>35</v>
      </c>
      <c r="C59" s="4" t="s">
        <v>1</v>
      </c>
      <c r="D59" s="2"/>
    </row>
    <row r="60" spans="1:4" ht="23.25" customHeight="1" x14ac:dyDescent="0.25">
      <c r="A60" s="13">
        <f>SUBTOTAL(103,$B$13:B59)</f>
        <v>47</v>
      </c>
      <c r="B60" s="10" t="s">
        <v>36</v>
      </c>
      <c r="C60" s="4" t="s">
        <v>1</v>
      </c>
      <c r="D60" s="2"/>
    </row>
    <row r="61" spans="1:4" ht="23.25" customHeight="1" x14ac:dyDescent="0.25">
      <c r="A61" s="13">
        <f>SUBTOTAL(103,$B$13:B60)</f>
        <v>48</v>
      </c>
      <c r="B61" s="10" t="s">
        <v>37</v>
      </c>
      <c r="C61" s="4" t="s">
        <v>1</v>
      </c>
      <c r="D61" s="2"/>
    </row>
    <row r="62" spans="1:4" ht="23.25" customHeight="1" x14ac:dyDescent="0.25">
      <c r="A62" s="13">
        <f>SUBTOTAL(103,$B$13:B61)</f>
        <v>49</v>
      </c>
      <c r="B62" s="10" t="s">
        <v>38</v>
      </c>
      <c r="C62" s="4" t="s">
        <v>1</v>
      </c>
      <c r="D62" s="2"/>
    </row>
    <row r="63" spans="1:4" ht="51" customHeight="1" x14ac:dyDescent="0.25">
      <c r="A63" s="13">
        <f>SUBTOTAL(103,$B$13:B62)</f>
        <v>50</v>
      </c>
      <c r="B63" s="10" t="s">
        <v>61</v>
      </c>
      <c r="C63" s="4" t="s">
        <v>1</v>
      </c>
      <c r="D63" s="2"/>
    </row>
    <row r="64" spans="1:4" ht="35.25" customHeight="1" x14ac:dyDescent="0.25">
      <c r="A64" s="13">
        <f>SUBTOTAL(103,$B$13:B63)</f>
        <v>51</v>
      </c>
      <c r="B64" s="10" t="s">
        <v>39</v>
      </c>
      <c r="C64" s="4" t="s">
        <v>1</v>
      </c>
      <c r="D64" s="2"/>
    </row>
    <row r="65" spans="1:4" ht="53.25" customHeight="1" x14ac:dyDescent="0.25">
      <c r="A65" s="13">
        <f>SUBTOTAL(103,$B$13:B64)</f>
        <v>52</v>
      </c>
      <c r="B65" s="10" t="s">
        <v>58</v>
      </c>
      <c r="C65" s="5" t="s">
        <v>1</v>
      </c>
      <c r="D65" s="2"/>
    </row>
    <row r="66" spans="1:4" ht="36.75" customHeight="1" x14ac:dyDescent="0.25">
      <c r="A66" s="13">
        <f>SUBTOTAL(103,$B$13:B65)</f>
        <v>53</v>
      </c>
      <c r="B66" s="10" t="s">
        <v>64</v>
      </c>
      <c r="C66" s="5" t="s">
        <v>1</v>
      </c>
      <c r="D66" s="2"/>
    </row>
    <row r="67" spans="1:4" ht="26.25" customHeight="1" x14ac:dyDescent="0.25">
      <c r="A67" s="13">
        <f>SUBTOTAL(103,$B$13:B66)</f>
        <v>54</v>
      </c>
      <c r="B67" s="10" t="s">
        <v>40</v>
      </c>
      <c r="C67" s="5" t="s">
        <v>1</v>
      </c>
      <c r="D67" s="2"/>
    </row>
    <row r="68" spans="1:4" ht="26.25" customHeight="1" x14ac:dyDescent="0.25">
      <c r="A68" s="13">
        <f>SUBTOTAL(103,$B$13:B67)</f>
        <v>55</v>
      </c>
      <c r="B68" s="16" t="s">
        <v>71</v>
      </c>
      <c r="C68" s="5"/>
      <c r="D68" s="2"/>
    </row>
    <row r="69" spans="1:4" ht="26.25" customHeight="1" x14ac:dyDescent="0.25">
      <c r="A69" s="13">
        <f>SUBTOTAL(103,$B$13:B68)</f>
        <v>56</v>
      </c>
      <c r="B69" s="10" t="s">
        <v>41</v>
      </c>
      <c r="C69" s="5" t="s">
        <v>1</v>
      </c>
      <c r="D69" s="2"/>
    </row>
    <row r="70" spans="1:4" ht="26.25" customHeight="1" x14ac:dyDescent="0.25">
      <c r="A70" s="13">
        <f>SUBTOTAL(103,$B$13:B69)</f>
        <v>57</v>
      </c>
      <c r="B70" s="10" t="s">
        <v>70</v>
      </c>
      <c r="C70" s="5" t="s">
        <v>1</v>
      </c>
      <c r="D70" s="2"/>
    </row>
    <row r="71" spans="1:4" ht="26.25" customHeight="1" x14ac:dyDescent="0.25">
      <c r="A71" s="13">
        <f>SUBTOTAL(103,$B$13:B70)</f>
        <v>58</v>
      </c>
      <c r="B71" s="10" t="s">
        <v>42</v>
      </c>
      <c r="C71" s="5" t="s">
        <v>1</v>
      </c>
      <c r="D71" s="2"/>
    </row>
    <row r="72" spans="1:4" ht="26.25" customHeight="1" x14ac:dyDescent="0.25">
      <c r="A72" s="13">
        <f>SUBTOTAL(103,$B$13:B71)</f>
        <v>59</v>
      </c>
      <c r="B72" s="10" t="s">
        <v>43</v>
      </c>
      <c r="C72" s="5" t="s">
        <v>1</v>
      </c>
      <c r="D72" s="2"/>
    </row>
    <row r="73" spans="1:4" ht="26.25" customHeight="1" x14ac:dyDescent="0.25">
      <c r="A73" s="13">
        <f>SUBTOTAL(103,$B$13:B72)</f>
        <v>60</v>
      </c>
      <c r="B73" s="10" t="s">
        <v>44</v>
      </c>
      <c r="C73" s="5" t="s">
        <v>1</v>
      </c>
      <c r="D73" s="2"/>
    </row>
    <row r="74" spans="1:4" ht="26.25" customHeight="1" x14ac:dyDescent="0.25">
      <c r="A74" s="13">
        <f>SUBTOTAL(103,$B$13:B73)</f>
        <v>61</v>
      </c>
      <c r="B74" s="10" t="s">
        <v>45</v>
      </c>
      <c r="C74" s="5" t="s">
        <v>1</v>
      </c>
      <c r="D74" s="2"/>
    </row>
    <row r="75" spans="1:4" ht="26.25" customHeight="1" x14ac:dyDescent="0.25">
      <c r="A75" s="13">
        <f>SUBTOTAL(103,$B$13:B74)</f>
        <v>62</v>
      </c>
      <c r="B75" s="10" t="s">
        <v>46</v>
      </c>
      <c r="C75" s="5" t="s">
        <v>1</v>
      </c>
      <c r="D75" s="2"/>
    </row>
    <row r="76" spans="1:4" ht="26.25" customHeight="1" x14ac:dyDescent="0.25">
      <c r="A76" s="13">
        <f>SUBTOTAL(103,$B$13:B75)</f>
        <v>63</v>
      </c>
      <c r="B76" s="10" t="s">
        <v>47</v>
      </c>
      <c r="C76" s="5" t="s">
        <v>1</v>
      </c>
      <c r="D76" s="2"/>
    </row>
    <row r="77" spans="1:4" ht="26.25" customHeight="1" x14ac:dyDescent="0.25">
      <c r="A77" s="13">
        <f>SUBTOTAL(103,$B$13:B76)</f>
        <v>64</v>
      </c>
      <c r="B77" s="10" t="s">
        <v>48</v>
      </c>
      <c r="C77" s="5" t="s">
        <v>1</v>
      </c>
      <c r="D77" s="2"/>
    </row>
    <row r="78" spans="1:4" ht="26.25" customHeight="1" x14ac:dyDescent="0.25">
      <c r="A78" s="13">
        <f>SUBTOTAL(103,$B$13:B77)</f>
        <v>65</v>
      </c>
      <c r="B78" s="10" t="s">
        <v>49</v>
      </c>
      <c r="C78" s="5" t="s">
        <v>1</v>
      </c>
      <c r="D78" s="2"/>
    </row>
    <row r="79" spans="1:4" ht="26.25" customHeight="1" x14ac:dyDescent="0.25">
      <c r="A79" s="13">
        <f>SUBTOTAL(103,$B$13:B78)</f>
        <v>66</v>
      </c>
      <c r="B79" s="10" t="s">
        <v>50</v>
      </c>
      <c r="C79" s="5" t="s">
        <v>1</v>
      </c>
      <c r="D79" s="2"/>
    </row>
    <row r="80" spans="1:4" ht="26.25" customHeight="1" x14ac:dyDescent="0.25">
      <c r="A80" s="13">
        <f>SUBTOTAL(103,$B$13:B79)</f>
        <v>67</v>
      </c>
      <c r="B80" s="16" t="s">
        <v>72</v>
      </c>
      <c r="C80" s="5"/>
      <c r="D80" s="2"/>
    </row>
    <row r="81" spans="1:4" ht="26.25" customHeight="1" x14ac:dyDescent="0.25">
      <c r="A81" s="13">
        <f>SUBTOTAL(103,$B$13:B80)</f>
        <v>68</v>
      </c>
      <c r="B81" s="10" t="s">
        <v>51</v>
      </c>
      <c r="C81" s="5" t="s">
        <v>1</v>
      </c>
      <c r="D81" s="2"/>
    </row>
    <row r="82" spans="1:4" ht="50.25" customHeight="1" x14ac:dyDescent="0.25">
      <c r="A82" s="13">
        <f>SUBTOTAL(103,$B$13:B81)</f>
        <v>69</v>
      </c>
      <c r="B82" s="10" t="s">
        <v>62</v>
      </c>
      <c r="C82" s="5" t="s">
        <v>1</v>
      </c>
      <c r="D82" s="2"/>
    </row>
    <row r="83" spans="1:4" ht="30" x14ac:dyDescent="0.25">
      <c r="A83" s="13">
        <f>SUBTOTAL(103,$B$13:B82)</f>
        <v>70</v>
      </c>
      <c r="B83" s="10" t="s">
        <v>52</v>
      </c>
      <c r="C83" s="5" t="s">
        <v>1</v>
      </c>
      <c r="D83" s="2"/>
    </row>
    <row r="84" spans="1:4" x14ac:dyDescent="0.25">
      <c r="A84" s="13">
        <f>SUBTOTAL(103,$B$13:B83)</f>
        <v>71</v>
      </c>
      <c r="B84" s="12" t="s">
        <v>56</v>
      </c>
      <c r="C84" s="5" t="s">
        <v>96</v>
      </c>
      <c r="D84" s="2"/>
    </row>
    <row r="85" spans="1:4" ht="30" x14ac:dyDescent="0.25">
      <c r="A85" s="13">
        <f>SUBTOTAL(103,$B$13:B84)</f>
        <v>72</v>
      </c>
      <c r="B85" s="10" t="s">
        <v>65</v>
      </c>
      <c r="C85" s="5" t="s">
        <v>1</v>
      </c>
      <c r="D85" s="2"/>
    </row>
    <row r="86" spans="1:4" ht="25.5" customHeight="1" x14ac:dyDescent="0.25">
      <c r="A86" s="13">
        <f>SUBTOTAL(103,$B$13:B85)</f>
        <v>73</v>
      </c>
      <c r="B86" s="10" t="s">
        <v>53</v>
      </c>
      <c r="C86" s="5" t="s">
        <v>1</v>
      </c>
      <c r="D86" s="2"/>
    </row>
    <row r="87" spans="1:4" ht="26.25" customHeight="1" x14ac:dyDescent="0.25">
      <c r="A87" s="13">
        <f>SUBTOTAL(103,$B$13:B86)</f>
        <v>74</v>
      </c>
      <c r="B87" s="10" t="s">
        <v>91</v>
      </c>
      <c r="C87" s="5" t="s">
        <v>1</v>
      </c>
      <c r="D87" s="2"/>
    </row>
    <row r="88" spans="1:4" ht="24" customHeight="1" x14ac:dyDescent="0.25">
      <c r="A88" s="13">
        <f>SUBTOTAL(103,$B$13:B87)</f>
        <v>75</v>
      </c>
      <c r="B88" s="22" t="s">
        <v>92</v>
      </c>
      <c r="C88" s="23" t="s">
        <v>1</v>
      </c>
      <c r="D88" s="24"/>
    </row>
    <row r="89" spans="1:4" ht="63.75" customHeight="1" x14ac:dyDescent="0.25">
      <c r="A89" s="13">
        <f>SUBTOTAL(103,$B$13:B88)</f>
        <v>76</v>
      </c>
      <c r="B89" s="27" t="s">
        <v>93</v>
      </c>
      <c r="C89" s="25" t="s">
        <v>94</v>
      </c>
      <c r="D89" s="26" t="s">
        <v>95</v>
      </c>
    </row>
    <row r="90" spans="1:4" ht="25.5" customHeight="1" x14ac:dyDescent="0.25">
      <c r="A90" s="13">
        <f>SUBTOTAL(103,$B$13:B89)</f>
        <v>77</v>
      </c>
      <c r="B90" s="17" t="s">
        <v>54</v>
      </c>
      <c r="C90" s="5"/>
      <c r="D90" s="2"/>
    </row>
    <row r="91" spans="1:4" ht="25.5" customHeight="1" x14ac:dyDescent="0.25">
      <c r="A91" s="13">
        <f>SUBTOTAL(103,$B$13:B90)</f>
        <v>78</v>
      </c>
      <c r="B91" s="11" t="s">
        <v>7</v>
      </c>
      <c r="C91" s="5" t="s">
        <v>1</v>
      </c>
      <c r="D91" s="2"/>
    </row>
    <row r="92" spans="1:4" ht="25.5" customHeight="1" x14ac:dyDescent="0.25">
      <c r="A92" s="13">
        <f>SUBTOTAL(103,$B$13:B91)</f>
        <v>79</v>
      </c>
      <c r="B92" s="13" t="s">
        <v>75</v>
      </c>
      <c r="C92" s="5" t="s">
        <v>1</v>
      </c>
      <c r="D92" s="2"/>
    </row>
    <row r="93" spans="1:4" ht="25.5" customHeight="1" x14ac:dyDescent="0.25">
      <c r="A93" s="13">
        <f>SUBTOTAL(103,$B$13:B92)</f>
        <v>80</v>
      </c>
      <c r="B93" s="11" t="s">
        <v>98</v>
      </c>
      <c r="C93" s="5" t="s">
        <v>96</v>
      </c>
      <c r="D93" s="2"/>
    </row>
    <row r="94" spans="1:4" ht="25.5" customHeight="1" x14ac:dyDescent="0.25">
      <c r="A94" s="13">
        <f>SUBTOTAL(103,$B$13:B93)</f>
        <v>81</v>
      </c>
      <c r="B94" s="11" t="s">
        <v>97</v>
      </c>
      <c r="C94" s="5" t="s">
        <v>96</v>
      </c>
      <c r="D94" s="2"/>
    </row>
    <row r="98" spans="2:4" ht="42.75" customHeight="1" x14ac:dyDescent="0.25">
      <c r="B98" s="29" t="s">
        <v>86</v>
      </c>
      <c r="C98" s="29"/>
      <c r="D98" s="29"/>
    </row>
    <row r="99" spans="2:4" ht="15.75" x14ac:dyDescent="0.25">
      <c r="B99" s="19"/>
      <c r="C99" s="18"/>
      <c r="D99" s="18"/>
    </row>
    <row r="100" spans="2:4" ht="87" customHeight="1" x14ac:dyDescent="0.25">
      <c r="B100" s="29" t="s">
        <v>85</v>
      </c>
      <c r="C100" s="29"/>
      <c r="D100" s="29"/>
    </row>
  </sheetData>
  <mergeCells count="8">
    <mergeCell ref="B4:D4"/>
    <mergeCell ref="B98:D98"/>
    <mergeCell ref="C6:D6"/>
    <mergeCell ref="B100:D100"/>
    <mergeCell ref="B7:D7"/>
    <mergeCell ref="B8:D8"/>
    <mergeCell ref="B9:D9"/>
    <mergeCell ref="B10:D10"/>
  </mergeCells>
  <pageMargins left="0.70866141732283472" right="0.70866141732283472" top="0.74803149606299213" bottom="0.74803149606299213" header="0.31496062992125984" footer="0.31496062992125984"/>
  <pageSetup paperSize="9" scale="9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E1055FA0A875469587EE74AA51AE5F" ma:contentTypeVersion="15" ma:contentTypeDescription="Create a new document." ma:contentTypeScope="" ma:versionID="8782c783869a30af85069c6d82da3815">
  <xsd:schema xmlns:xsd="http://www.w3.org/2001/XMLSchema" xmlns:xs="http://www.w3.org/2001/XMLSchema" xmlns:p="http://schemas.microsoft.com/office/2006/metadata/properties" xmlns:ns3="c227ce10-de1f-431d-9c03-7db23533ad60" xmlns:ns4="9011f9fa-d07d-4a56-a87d-6169544cc591" targetNamespace="http://schemas.microsoft.com/office/2006/metadata/properties" ma:root="true" ma:fieldsID="8b10e8837f02bf3565ba5a7cf6569570" ns3:_="" ns4:_="">
    <xsd:import namespace="c227ce10-de1f-431d-9c03-7db23533ad60"/>
    <xsd:import namespace="9011f9fa-d07d-4a56-a87d-6169544cc591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27ce10-de1f-431d-9c03-7db23533ad60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1f9fa-d07d-4a56-a87d-6169544cc591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227ce10-de1f-431d-9c03-7db23533ad60" xsi:nil="true"/>
  </documentManagement>
</p:properties>
</file>

<file path=customXml/itemProps1.xml><?xml version="1.0" encoding="utf-8"?>
<ds:datastoreItem xmlns:ds="http://schemas.openxmlformats.org/officeDocument/2006/customXml" ds:itemID="{C3C734B5-BFEC-4E90-9150-B5E6B7936C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27ce10-de1f-431d-9c03-7db23533ad60"/>
    <ds:schemaRef ds:uri="9011f9fa-d07d-4a56-a87d-6169544cc5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9ED77D-0615-4995-BA4D-347EEEC081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1ECAAC-622B-4A2C-A608-5C14800EE4D4}">
  <ds:schemaRefs>
    <ds:schemaRef ds:uri="9011f9fa-d07d-4a56-a87d-6169544cc591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c227ce10-de1f-431d-9c03-7db23533ad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16b2258f-3676-449a-9218-817a22e44788}" enabled="1" method="Standard" siteId="{e8d897a8-f400-4625-858a-6f3ae627542b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Bez punktów</vt:lpstr>
    </vt:vector>
  </TitlesOfParts>
  <Company>Draeger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Szetela, Malgorzata</dc:creator>
  <cp:lastModifiedBy>ugierada</cp:lastModifiedBy>
  <cp:lastPrinted>2024-12-16T10:49:25Z</cp:lastPrinted>
  <dcterms:created xsi:type="dcterms:W3CDTF">2017-06-02T09:56:21Z</dcterms:created>
  <dcterms:modified xsi:type="dcterms:W3CDTF">2024-12-16T10:49:29Z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bool>true</vt:bool>
  </property>
  <property fmtid="{D5CDD505-2E9C-101B-9397-08002B2CF9AE}" pid="3" name="ContentTypeId">
    <vt:lpwstr>0x01010083E1055FA0A875469587EE74AA51AE5F</vt:lpwstr>
  </property>
</Properties>
</file>