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Marta\2025 Osłony na mikroskop, sondę i elekrody EKG  ZAPR\"/>
    </mc:Choice>
  </mc:AlternateContent>
  <xr:revisionPtr revIDLastSave="0" documentId="13_ncr:1_{F2EC17DC-8790-4A2C-8A37-49259BBA52C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kiet 1" sheetId="3" r:id="rId1"/>
    <sheet name="Pakiet 2" sheetId="4" r:id="rId2"/>
    <sheet name="Pakiet 3" sheetId="7" r:id="rId3"/>
  </sheets>
  <definedNames>
    <definedName name="_Hlk132713274" localSheetId="0">'Pakiet 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6" i="7"/>
  <c r="G7" i="7" s="1"/>
  <c r="G6" i="4" l="1"/>
  <c r="G7" i="4" l="1"/>
  <c r="G7" i="3"/>
</calcChain>
</file>

<file path=xl/sharedStrings.xml><?xml version="1.0" encoding="utf-8"?>
<sst xmlns="http://schemas.openxmlformats.org/spreadsheetml/2006/main" count="69" uniqueCount="31">
  <si>
    <t>Ilość</t>
  </si>
  <si>
    <t>Lp.</t>
  </si>
  <si>
    <t xml:space="preserve">                           Asortyment</t>
  </si>
  <si>
    <t>Jedn. Miary</t>
  </si>
  <si>
    <t>Cena jedn. brutto</t>
  </si>
  <si>
    <t>Wartość brutto</t>
  </si>
  <si>
    <t>Nr katalogowy/nazwa handlowa</t>
  </si>
  <si>
    <t>RAZEM</t>
  </si>
  <si>
    <t>Pakiet nr 1- Osłona sterylna na mikroskop neurochirurgiczny</t>
  </si>
  <si>
    <t>op.</t>
  </si>
  <si>
    <t xml:space="preserve">*W przypadku zaznaczenia w obu kolumnach "NIE" -  Zamawiający uzna, iż oferowany wybór nie jest wyrobem medycznym </t>
  </si>
  <si>
    <t>** Niewłaściwe skreślić</t>
  </si>
  <si>
    <t>Załącznik nr 2 do Zaproszenia</t>
  </si>
  <si>
    <t>Załącznik nr 1 do umowy</t>
  </si>
  <si>
    <t>Pakiet nr 2- Zestaw osłon na sondę endoskopową</t>
  </si>
  <si>
    <t>Załącznik nr 1  do umowy</t>
  </si>
  <si>
    <t xml:space="preserve">                                                            TAK/NIE**
</t>
  </si>
  <si>
    <t xml:space="preserve">TAK/NIE**
</t>
  </si>
  <si>
    <t>TAK/NIE**</t>
  </si>
  <si>
    <t>Stawka podatku VAT  %</t>
  </si>
  <si>
    <t>Pakiet nr 3- Elektrody EKG jednorazowego użytku</t>
  </si>
  <si>
    <t>Zestaw osłony na sondę endoskopową,   przezprzełykową  (zestaw TOE)
(Ustnik, aplikator z żelem)
 Sterylny, bezszwowy, elastyczye, bezlateksowy, bezpudrowy, żel preinstalowany w białej strzykawce z wężykiem  ułatwiający aplikacje żelu.
1 op.= 12 szt.</t>
  </si>
  <si>
    <t>EZ/9/2025/MZ</t>
  </si>
  <si>
    <t>Osłona sterylna na mikroskop neurochirurgiczny Carl Zeiss KINEVO 900 /Tivato 700, wyposażona w chip elektroniczny. Sterylna, jednorazowa, o wymiarach 132 x 340cm.
1 op .= 5 szt.</t>
  </si>
  <si>
    <r>
      <t xml:space="preserve">• właściwe dokumenty potwierdzające, iż oferowany przedmiot zamówienia jest zgodny z ustawą o wyrobach medycznych z dnia 7 kwietnia 2022 r. (Dz. U. 2022, poz. 974 t. j.) oraz dopuszczony do obrotu i stosowania w służbie zdrowia:
  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EU(UE) o której mowa w Art. 19 ROZPORZĄDZENIA PARLAMENTU EUROPEJSKIEGO I RADY</t>
    </r>
    <r>
      <rPr>
        <sz val="11"/>
        <color theme="1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 </t>
    </r>
    <r>
      <rPr>
        <sz val="11"/>
        <color theme="1"/>
        <rFont val="Symbol"/>
        <family val="1"/>
        <charset val="2"/>
      </rPr>
      <t></t>
    </r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rgb="FF388600"/>
        <rFont val="Times New Roman"/>
        <family val="1"/>
        <charset val="238"/>
      </rPr>
      <t>deklaracja zgodności EC(WE) o której mowa w dyrektywie Rady 90/385/EWG i 93/42/EWG</t>
    </r>
    <r>
      <rPr>
        <sz val="11"/>
        <color theme="1"/>
        <rFont val="Times New Roman"/>
        <family val="1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</t>
    </r>
  </si>
  <si>
    <t xml:space="preserve">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PODAC datę wystawienia deklaracji zgodnośc EC(WE)) i nazwę wystawcy (firma, siedziba)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</si>
  <si>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PODAĆ Właściwy BASIC KOD UDI-DI zgodnie z treścia art. 27  ww rozporządzenia oraz  datę wystawienia deklaracji zgodności EU(UE)) i nazwę wystawcy (firma, siedziba) * </t>
  </si>
  <si>
    <t xml:space="preserve">     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PODAC datę wystawienia deklaracji zgodnośc EC(WE)) i nazwę wystawcy (firma, siedziba) * 
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</si>
  <si>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
PODAĆ Właściwy BASIC KOD UDI-DI zgodnie z treścia art. 27  ww rozporządzenia oraz  datę wystawienia deklaracji zgodności EU(UE)) i nazwę wystawcy (firma, siedziba) *  
</t>
  </si>
  <si>
    <t>Elektroda EKG jednorazowego użytku RTG dla dorosłych niesterylna, radioprzezierna. 
Wymiary: 45x42 mm, kształt okrągły z wypustką, żel: stały, pH bliskie neutralnemu. 
 Materiał bazowy: pianka polietylenowa pokryta klejem akrylowym. Sensor: ABS pokryty Ag/AgCI , Snap: ABS wypełniony włóknem węglowym 40%. Radioprzezierność: tak 
1 op. = 50 szt.</t>
  </si>
  <si>
    <r>
      <rPr>
        <b/>
        <i/>
        <sz val="10"/>
        <color indexed="10"/>
        <rFont val="Times New Roman"/>
        <family val="1"/>
        <charset val="238"/>
      </rPr>
      <t xml:space="preserve">Zgodnie z treścią § 3 ust. 4 załącznika nr 3 do Zaproszenia </t>
    </r>
    <r>
      <rPr>
        <sz val="10"/>
        <rFont val="Times New Roman"/>
        <family val="1"/>
        <charset val="238"/>
      </rPr>
      <t xml:space="preserve">- </t>
    </r>
    <r>
      <rPr>
        <b/>
        <i/>
        <sz val="10"/>
        <rFont val="Times New Roman"/>
        <family val="1"/>
        <charset val="238"/>
      </rPr>
      <t>projektowane postanowienia umowy  w  sprawie zamówienia publicznego</t>
    </r>
    <r>
      <rPr>
        <b/>
        <sz val="10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rFont val="Times New Roman"/>
        <family val="1"/>
        <charset val="238"/>
      </rPr>
      <t>na żądanie Zamawiającego w terminie 5 dni roboczych, tj.: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</si>
</sst>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\ [$zł-415];[Red]\-#,##0.00\ [$zł-415]"/>
    <numFmt numFmtId="166" formatCode="#,##0.00\ &quot;zł&quot;;[Red]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Arial"/>
      <family val="2"/>
      <charset val="1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b/>
      <i/>
      <sz val="10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rgb="FF3886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56">
    <xf numFmtId="0" fontId="0" fillId="0" borderId="0" xfId="0"/>
    <xf numFmtId="0" fontId="0" fillId="0" borderId="1" xfId="0" applyBorder="1"/>
    <xf numFmtId="0" fontId="2" fillId="0" borderId="0" xfId="1" applyFont="1"/>
    <xf numFmtId="0" fontId="3" fillId="0" borderId="0" xfId="1" applyFont="1"/>
    <xf numFmtId="0" fontId="3" fillId="0" borderId="0" xfId="0" applyFont="1"/>
    <xf numFmtId="0" fontId="4" fillId="0" borderId="0" xfId="1" applyFont="1"/>
    <xf numFmtId="9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9" fontId="3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2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1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2" borderId="1" xfId="1" applyFont="1" applyFill="1" applyBorder="1" applyAlignment="1">
      <alignment horizontal="center" vertical="center" wrapText="1"/>
    </xf>
    <xf numFmtId="4" fontId="14" fillId="0" borderId="1" xfId="0" applyNumberFormat="1" applyFont="1" applyBorder="1"/>
    <xf numFmtId="166" fontId="14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/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0" xfId="1" applyFont="1"/>
    <xf numFmtId="0" fontId="8" fillId="0" borderId="5" xfId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1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</cellXfs>
  <cellStyles count="3">
    <cellStyle name="Excel Built-in Currency" xfId="2" xr:uid="{00000000-0005-0000-0000-000000000000}"/>
    <cellStyle name="Excel Built-in Normal" xfId="1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zoomScaleNormal="100" workbookViewId="0">
      <selection activeCell="B6" sqref="B6"/>
    </sheetView>
  </sheetViews>
  <sheetFormatPr defaultRowHeight="15" x14ac:dyDescent="0.25"/>
  <cols>
    <col min="1" max="1" width="5.140625" customWidth="1"/>
    <col min="2" max="2" width="47.7109375" customWidth="1"/>
    <col min="3" max="3" width="5.85546875" customWidth="1"/>
    <col min="4" max="4" width="7" customWidth="1"/>
    <col min="5" max="5" width="10.5703125" customWidth="1"/>
    <col min="6" max="6" width="8.7109375" customWidth="1"/>
    <col min="7" max="7" width="14.7109375" customWidth="1"/>
    <col min="8" max="8" width="14.85546875" customWidth="1"/>
    <col min="9" max="9" width="0" hidden="1" customWidth="1"/>
    <col min="10" max="10" width="12.42578125" customWidth="1"/>
    <col min="11" max="11" width="22.42578125" customWidth="1"/>
    <col min="12" max="12" width="35.7109375" customWidth="1"/>
  </cols>
  <sheetData>
    <row r="1" spans="1:12" x14ac:dyDescent="0.25">
      <c r="B1" s="4"/>
      <c r="C1" s="4"/>
      <c r="D1" s="4"/>
      <c r="E1" s="4"/>
      <c r="F1" s="4"/>
      <c r="H1" s="10"/>
      <c r="L1" s="10" t="s">
        <v>12</v>
      </c>
    </row>
    <row r="2" spans="1:12" ht="15.75" x14ac:dyDescent="0.25">
      <c r="A2" s="2"/>
      <c r="B2" s="11" t="s">
        <v>22</v>
      </c>
      <c r="C2" s="3"/>
      <c r="D2" s="3"/>
      <c r="E2" s="3"/>
      <c r="F2" s="3"/>
      <c r="H2" s="10"/>
      <c r="L2" s="10" t="s">
        <v>13</v>
      </c>
    </row>
    <row r="3" spans="1:12" x14ac:dyDescent="0.25">
      <c r="A3" s="5"/>
      <c r="B3" s="12"/>
      <c r="C3" s="3"/>
      <c r="D3" s="3"/>
      <c r="E3" s="43"/>
      <c r="F3" s="43"/>
      <c r="G3" s="43"/>
      <c r="H3" s="43"/>
    </row>
    <row r="4" spans="1:12" ht="15.75" customHeight="1" x14ac:dyDescent="0.25">
      <c r="A4" s="44" t="s">
        <v>8</v>
      </c>
      <c r="B4" s="44"/>
      <c r="C4" s="44"/>
      <c r="D4" s="44"/>
      <c r="E4" s="44"/>
      <c r="F4" s="44"/>
      <c r="G4" s="44"/>
      <c r="H4" s="44"/>
      <c r="I4" s="44"/>
      <c r="J4" s="44"/>
    </row>
    <row r="5" spans="1:12" ht="168" x14ac:dyDescent="0.25">
      <c r="A5" s="17" t="s">
        <v>1</v>
      </c>
      <c r="B5" s="17" t="s">
        <v>2</v>
      </c>
      <c r="C5" s="17" t="s">
        <v>3</v>
      </c>
      <c r="D5" s="18" t="s">
        <v>0</v>
      </c>
      <c r="E5" s="7" t="s">
        <v>4</v>
      </c>
      <c r="F5" s="6" t="s">
        <v>19</v>
      </c>
      <c r="G5" s="7" t="s">
        <v>5</v>
      </c>
      <c r="H5" s="8" t="s">
        <v>6</v>
      </c>
      <c r="I5" s="13"/>
      <c r="J5" s="45" t="s">
        <v>27</v>
      </c>
      <c r="K5" s="45"/>
      <c r="L5" s="29" t="s">
        <v>28</v>
      </c>
    </row>
    <row r="6" spans="1:12" ht="75" x14ac:dyDescent="0.25">
      <c r="A6" s="21">
        <v>1</v>
      </c>
      <c r="B6" s="22" t="s">
        <v>23</v>
      </c>
      <c r="C6" s="26" t="s">
        <v>9</v>
      </c>
      <c r="D6" s="26">
        <v>60</v>
      </c>
      <c r="E6" s="14"/>
      <c r="F6" s="9"/>
      <c r="G6" s="15">
        <f>D6*E6</f>
        <v>0</v>
      </c>
      <c r="H6" s="16"/>
      <c r="I6" s="1"/>
      <c r="J6" s="46" t="s">
        <v>16</v>
      </c>
      <c r="K6" s="47"/>
      <c r="L6" s="28" t="s">
        <v>17</v>
      </c>
    </row>
    <row r="7" spans="1:12" x14ac:dyDescent="0.25">
      <c r="A7" s="19"/>
      <c r="B7" s="20"/>
      <c r="C7" s="20"/>
      <c r="D7" s="20"/>
      <c r="E7" s="48" t="s">
        <v>7</v>
      </c>
      <c r="F7" s="49"/>
      <c r="G7" s="33">
        <f>G6</f>
        <v>0</v>
      </c>
    </row>
    <row r="9" spans="1:12" ht="36" customHeight="1" x14ac:dyDescent="0.25">
      <c r="A9" s="37" t="s">
        <v>10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12" ht="10.5" customHeight="1" x14ac:dyDescent="0.25"/>
    <row r="11" spans="1:12" ht="55.5" customHeight="1" x14ac:dyDescent="0.25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167.25" customHeight="1" x14ac:dyDescent="0.25">
      <c r="A12" s="40" t="s">
        <v>24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4" spans="1:12" x14ac:dyDescent="0.25">
      <c r="A14" s="30" t="s">
        <v>11</v>
      </c>
    </row>
  </sheetData>
  <mergeCells count="8">
    <mergeCell ref="A11:L11"/>
    <mergeCell ref="A9:L9"/>
    <mergeCell ref="A12:L12"/>
    <mergeCell ref="E3:H3"/>
    <mergeCell ref="A4:J4"/>
    <mergeCell ref="J5:K5"/>
    <mergeCell ref="J6:K6"/>
    <mergeCell ref="E7:F7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"/>
  <sheetViews>
    <sheetView zoomScaleNormal="100" workbookViewId="0">
      <selection activeCell="B6" sqref="B6"/>
    </sheetView>
  </sheetViews>
  <sheetFormatPr defaultRowHeight="15" x14ac:dyDescent="0.25"/>
  <cols>
    <col min="1" max="1" width="9.28515625" customWidth="1"/>
    <col min="2" max="2" width="44.7109375" customWidth="1"/>
    <col min="7" max="7" width="11.28515625" customWidth="1"/>
    <col min="8" max="8" width="10.85546875" customWidth="1"/>
    <col min="9" max="9" width="12.28515625" customWidth="1"/>
    <col min="10" max="10" width="22.42578125" customWidth="1"/>
    <col min="11" max="11" width="39" customWidth="1"/>
    <col min="12" max="12" width="0.28515625" customWidth="1"/>
  </cols>
  <sheetData>
    <row r="1" spans="1:12" x14ac:dyDescent="0.25">
      <c r="B1" s="4"/>
      <c r="C1" s="4"/>
      <c r="D1" s="4"/>
      <c r="E1" s="4"/>
      <c r="F1" s="4"/>
      <c r="H1" s="10"/>
      <c r="K1" s="10" t="s">
        <v>12</v>
      </c>
    </row>
    <row r="2" spans="1:12" ht="15.75" x14ac:dyDescent="0.25">
      <c r="A2" s="2"/>
      <c r="B2" s="11" t="s">
        <v>22</v>
      </c>
      <c r="C2" s="3"/>
      <c r="D2" s="3"/>
      <c r="E2" s="3"/>
      <c r="F2" s="3"/>
      <c r="H2" s="10"/>
      <c r="K2" s="10" t="s">
        <v>15</v>
      </c>
    </row>
    <row r="3" spans="1:12" x14ac:dyDescent="0.25">
      <c r="A3" s="5"/>
      <c r="B3" s="12"/>
      <c r="C3" s="3"/>
      <c r="D3" s="3"/>
      <c r="E3" s="43"/>
      <c r="F3" s="43"/>
      <c r="G3" s="43"/>
      <c r="H3" s="43"/>
    </row>
    <row r="4" spans="1:12" ht="15.75" x14ac:dyDescent="0.25">
      <c r="A4" s="50" t="s">
        <v>14</v>
      </c>
      <c r="B4" s="50"/>
      <c r="C4" s="50"/>
      <c r="D4" s="50"/>
      <c r="E4" s="50"/>
      <c r="F4" s="50"/>
      <c r="G4" s="50"/>
      <c r="H4" s="50"/>
      <c r="I4" s="50"/>
    </row>
    <row r="5" spans="1:12" ht="197.25" customHeight="1" x14ac:dyDescent="0.25">
      <c r="A5" s="17" t="s">
        <v>1</v>
      </c>
      <c r="B5" s="23" t="s">
        <v>2</v>
      </c>
      <c r="C5" s="17" t="s">
        <v>3</v>
      </c>
      <c r="D5" s="18" t="s">
        <v>0</v>
      </c>
      <c r="E5" s="7" t="s">
        <v>4</v>
      </c>
      <c r="F5" s="6" t="s">
        <v>19</v>
      </c>
      <c r="G5" s="7" t="s">
        <v>5</v>
      </c>
      <c r="H5" s="8" t="s">
        <v>6</v>
      </c>
      <c r="I5" s="51" t="s">
        <v>25</v>
      </c>
      <c r="J5" s="51"/>
      <c r="K5" s="27" t="s">
        <v>26</v>
      </c>
    </row>
    <row r="6" spans="1:12" ht="120" x14ac:dyDescent="0.25">
      <c r="A6" s="24">
        <v>1</v>
      </c>
      <c r="B6" s="31" t="s">
        <v>21</v>
      </c>
      <c r="C6" s="24" t="s">
        <v>9</v>
      </c>
      <c r="D6" s="25">
        <v>80</v>
      </c>
      <c r="E6" s="7"/>
      <c r="F6" s="6"/>
      <c r="G6" s="7">
        <f>D6*E6</f>
        <v>0</v>
      </c>
      <c r="H6" s="8"/>
      <c r="I6" s="46" t="s">
        <v>18</v>
      </c>
      <c r="J6" s="46"/>
      <c r="K6" s="28" t="s">
        <v>18</v>
      </c>
    </row>
    <row r="7" spans="1:12" x14ac:dyDescent="0.25">
      <c r="A7" s="53" t="s">
        <v>7</v>
      </c>
      <c r="B7" s="54"/>
      <c r="C7" s="54"/>
      <c r="D7" s="54"/>
      <c r="E7" s="54"/>
      <c r="F7" s="55"/>
      <c r="G7" s="32">
        <f>SUM(G6:G6)</f>
        <v>0</v>
      </c>
      <c r="I7" s="52"/>
      <c r="J7" s="52"/>
    </row>
    <row r="9" spans="1:12" ht="36" customHeight="1" x14ac:dyDescent="0.25">
      <c r="A9" s="37" t="s">
        <v>10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2" ht="49.5" customHeight="1" x14ac:dyDescent="0.25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172.5" customHeight="1" x14ac:dyDescent="0.25">
      <c r="A12" s="40" t="s">
        <v>24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 x14ac:dyDescent="0.25">
      <c r="A13" s="30" t="s">
        <v>11</v>
      </c>
    </row>
  </sheetData>
  <mergeCells count="9">
    <mergeCell ref="A12:L12"/>
    <mergeCell ref="A11:L11"/>
    <mergeCell ref="A7:F7"/>
    <mergeCell ref="A9:K9"/>
    <mergeCell ref="E3:H3"/>
    <mergeCell ref="A4:I4"/>
    <mergeCell ref="I5:J5"/>
    <mergeCell ref="I6:J6"/>
    <mergeCell ref="I7:J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6742-6329-476A-A1DB-A371D6C3E2D4}">
  <sheetPr>
    <pageSetUpPr fitToPage="1"/>
  </sheetPr>
  <dimension ref="A1:L13"/>
  <sheetViews>
    <sheetView tabSelected="1" topLeftCell="A10" workbookViewId="0">
      <selection activeCell="A4" sqref="A4:I4"/>
    </sheetView>
  </sheetViews>
  <sheetFormatPr defaultRowHeight="15" x14ac:dyDescent="0.25"/>
  <cols>
    <col min="1" max="1" width="9.28515625" customWidth="1"/>
    <col min="2" max="2" width="44.7109375" customWidth="1"/>
    <col min="7" max="7" width="11.28515625" customWidth="1"/>
    <col min="8" max="8" width="10.85546875" customWidth="1"/>
    <col min="9" max="9" width="12.28515625" customWidth="1"/>
    <col min="10" max="10" width="22.42578125" customWidth="1"/>
    <col min="11" max="11" width="39" customWidth="1"/>
    <col min="12" max="12" width="0.28515625" customWidth="1"/>
  </cols>
  <sheetData>
    <row r="1" spans="1:12" x14ac:dyDescent="0.25">
      <c r="B1" s="4"/>
      <c r="C1" s="4"/>
      <c r="D1" s="4"/>
      <c r="E1" s="4"/>
      <c r="F1" s="4"/>
      <c r="H1" s="10"/>
      <c r="K1" s="10" t="s">
        <v>12</v>
      </c>
    </row>
    <row r="2" spans="1:12" ht="15.75" x14ac:dyDescent="0.25">
      <c r="A2" s="2"/>
      <c r="B2" s="11" t="s">
        <v>22</v>
      </c>
      <c r="C2" s="3"/>
      <c r="D2" s="3"/>
      <c r="E2" s="3"/>
      <c r="F2" s="3"/>
      <c r="H2" s="10"/>
      <c r="K2" s="10" t="s">
        <v>15</v>
      </c>
    </row>
    <row r="3" spans="1:12" x14ac:dyDescent="0.25">
      <c r="A3" s="5"/>
      <c r="B3" s="12"/>
      <c r="C3" s="3"/>
      <c r="D3" s="3"/>
      <c r="E3" s="43"/>
      <c r="F3" s="43"/>
      <c r="G3" s="43"/>
      <c r="H3" s="43"/>
    </row>
    <row r="4" spans="1:12" ht="15.75" x14ac:dyDescent="0.25">
      <c r="A4" s="50" t="s">
        <v>20</v>
      </c>
      <c r="B4" s="50"/>
      <c r="C4" s="50"/>
      <c r="D4" s="50"/>
      <c r="E4" s="50"/>
      <c r="F4" s="50"/>
      <c r="G4" s="50"/>
      <c r="H4" s="50"/>
      <c r="I4" s="50"/>
    </row>
    <row r="5" spans="1:12" ht="197.25" customHeight="1" x14ac:dyDescent="0.25">
      <c r="A5" s="17" t="s">
        <v>1</v>
      </c>
      <c r="B5" s="23" t="s">
        <v>2</v>
      </c>
      <c r="C5" s="17" t="s">
        <v>3</v>
      </c>
      <c r="D5" s="18" t="s">
        <v>0</v>
      </c>
      <c r="E5" s="7" t="s">
        <v>4</v>
      </c>
      <c r="F5" s="6" t="s">
        <v>19</v>
      </c>
      <c r="G5" s="7" t="s">
        <v>5</v>
      </c>
      <c r="H5" s="8" t="s">
        <v>6</v>
      </c>
      <c r="I5" s="51" t="s">
        <v>25</v>
      </c>
      <c r="J5" s="51"/>
      <c r="K5" s="27" t="s">
        <v>26</v>
      </c>
    </row>
    <row r="6" spans="1:12" ht="135" x14ac:dyDescent="0.25">
      <c r="A6" s="24">
        <v>1</v>
      </c>
      <c r="B6" s="31" t="s">
        <v>29</v>
      </c>
      <c r="C6" s="24" t="s">
        <v>9</v>
      </c>
      <c r="D6" s="25">
        <v>395</v>
      </c>
      <c r="E6" s="7"/>
      <c r="F6" s="6"/>
      <c r="G6" s="7">
        <f>D6*E6</f>
        <v>0</v>
      </c>
      <c r="H6" s="8"/>
      <c r="I6" s="46" t="s">
        <v>18</v>
      </c>
      <c r="J6" s="46"/>
      <c r="K6" s="28" t="s">
        <v>18</v>
      </c>
    </row>
    <row r="7" spans="1:12" x14ac:dyDescent="0.25">
      <c r="A7" s="53" t="s">
        <v>7</v>
      </c>
      <c r="B7" s="54"/>
      <c r="C7" s="54"/>
      <c r="D7" s="54"/>
      <c r="E7" s="54"/>
      <c r="F7" s="55"/>
      <c r="G7" s="32">
        <f>SUM(G6:G6)</f>
        <v>0</v>
      </c>
      <c r="I7" s="52"/>
      <c r="J7" s="52"/>
    </row>
    <row r="9" spans="1:12" ht="36" customHeight="1" x14ac:dyDescent="0.25">
      <c r="A9" s="37" t="s">
        <v>10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2" ht="49.5" customHeight="1" x14ac:dyDescent="0.25">
      <c r="A11" s="34" t="s">
        <v>30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172.5" customHeight="1" x14ac:dyDescent="0.25">
      <c r="A12" s="40" t="s">
        <v>24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2"/>
    </row>
    <row r="13" spans="1:12" x14ac:dyDescent="0.25">
      <c r="A13" s="30" t="s">
        <v>11</v>
      </c>
    </row>
  </sheetData>
  <mergeCells count="9">
    <mergeCell ref="A9:K9"/>
    <mergeCell ref="A11:L11"/>
    <mergeCell ref="A12:L12"/>
    <mergeCell ref="E3:H3"/>
    <mergeCell ref="A4:I4"/>
    <mergeCell ref="I5:J5"/>
    <mergeCell ref="I6:J6"/>
    <mergeCell ref="A7:F7"/>
    <mergeCell ref="I7:J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</vt:lpstr>
      <vt:lpstr>Pakiet 2</vt:lpstr>
      <vt:lpstr>Pakiet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2025-01-14T09:04:44Z</cp:lastPrinted>
  <dcterms:created xsi:type="dcterms:W3CDTF">2023-03-13T09:11:50Z</dcterms:created>
  <dcterms:modified xsi:type="dcterms:W3CDTF">2025-01-14T12:50:00Z</dcterms:modified>
</cp:coreProperties>
</file>