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JOHNSON ELEKTROFIZJOLOGIA\DO PUBLIKACJI\"/>
    </mc:Choice>
  </mc:AlternateContent>
  <xr:revisionPtr revIDLastSave="0" documentId="13_ncr:1_{C5930471-FA0E-4944-B4C5-5B18ECD7A0CE}" xr6:coauthVersionLast="47" xr6:coauthVersionMax="47" xr10:uidLastSave="{00000000-0000-0000-0000-000000000000}"/>
  <bookViews>
    <workbookView xWindow="-120" yWindow="-120" windowWidth="29040" windowHeight="15720" xr2:uid="{D5C05021-42CD-4091-8B12-31182576E6B7}"/>
  </bookViews>
  <sheets>
    <sheet name="Pakiet nr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6" i="1"/>
  <c r="I25" i="1" l="1"/>
</calcChain>
</file>

<file path=xl/sharedStrings.xml><?xml version="1.0" encoding="utf-8"?>
<sst xmlns="http://schemas.openxmlformats.org/spreadsheetml/2006/main" count="115" uniqueCount="61">
  <si>
    <t>Lp.</t>
  </si>
  <si>
    <t>Nazwa asortymentu / wymagane parametry</t>
  </si>
  <si>
    <t>VAT %</t>
  </si>
  <si>
    <t xml:space="preserve">Kabel łączący elektrodę ablacyjna z PIU Carto </t>
  </si>
  <si>
    <t xml:space="preserve">Kabel łączący elektrodę z PIU systemu Carto </t>
  </si>
  <si>
    <t>Łącznik do kabla do elektrody ablacyjnej pracujących w wysokich mocach</t>
  </si>
  <si>
    <t>Kabel łączący elektrodę z systemem elektrofizjologicznym Lab Pro</t>
  </si>
  <si>
    <t xml:space="preserve">Kabel łączący elektrodę diagnostyczną z PIU Carto </t>
  </si>
  <si>
    <t>Dreny do pompy SmartAblate</t>
  </si>
  <si>
    <t xml:space="preserve">Elektrody referencyjne do systemu Carto </t>
  </si>
  <si>
    <t xml:space="preserve">Kabel łączący do koszulki sterowalnej </t>
  </si>
  <si>
    <t>J.m.</t>
  </si>
  <si>
    <t>Ilość</t>
  </si>
  <si>
    <t>szt.</t>
  </si>
  <si>
    <t>Kabel łączący generator wraz z systemem Carto3</t>
  </si>
  <si>
    <t>miesiące</t>
  </si>
  <si>
    <t>Elektroda ablacyjna chłodzona dwukierunkowa, pracująca w trybie kontroli temperatury, umożliwiająca krótkotrwałe, wysokoenergetyczne aplikacje. Kompatybilna z systemem Carto Prime: długość 115cm, średnica 8Fr, tip 3,5mm</t>
  </si>
  <si>
    <t xml:space="preserve">Elektroda diagnostyczna wielopolowa: średnica: ≥7F, ilości biegunów: 22, spacing:  min.2 w tym 2-6-2 i 4-4-4, długość: 115cm, krzywizny: min.2 w tym F </t>
  </si>
  <si>
    <t>Elektroda diagnostyczna z funkcją tworzenia mapy do systemu elektroanatomicznego 3D Carto Prime -Deca Nav: ilość elektrod 10, Tip elektrody 2mm, min. 2 krzywizny w tym D i F, szaft 7F, spacing 2-8-2, długość elektrody 115cm</t>
  </si>
  <si>
    <t>Dwukierunkowa koszulka transseptalna z możliwością wizualizacji na systemie Carto: cztery pierścienie, średnica wewnętrzna min 8,5Fr, długość min 71cm, min 3 krzywizny, dwukierunkowe przygięcie po 180 stopni</t>
  </si>
  <si>
    <t>Cewniki do echa wewnątrzsercowego współpracujące z echokardiografem GE S70: średnica 8-10Fr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</si>
  <si>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</si>
  <si>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</si>
  <si>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</si>
  <si>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</si>
  <si>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</si>
  <si>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</si>
  <si>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</si>
  <si>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</si>
  <si>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</si>
  <si>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</si>
  <si>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</si>
  <si>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</si>
  <si>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</si>
  <si>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</si>
  <si>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</si>
  <si>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</si>
  <si>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</si>
  <si>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</si>
  <si>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</si>
  <si>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Elektroda ablacyjna chłodzona dwukierunkowa  z pomiarem siły nacisku i technologią SF: średnica: 8F, spacing:  1-6-2, długość: 115cm, krzywizny: min.3 w tym D-F i F-J, tip elektrody: 3,5mm</t>
  </si>
  <si>
    <t>Elektroda ablacyjna nienawigacyjna do ablacji klasycznej: długość 115cm, średnica 7Fr, 4 pierścienie,spacing 1-7-4, min 1 krzywizna</t>
  </si>
  <si>
    <t>Łącznik eco do kabla do elektrody wielopolowej</t>
  </si>
  <si>
    <t xml:space="preserve">Elektroda diagnostyczna wielopolowa: średnica: ≥7F, ilości biegunów: 48, spacing:  min.2 w tym 2-5-2 i 2-2-2 i 3-3-3, długość: 115cm,krzywizny: min.2 w tym F </t>
  </si>
  <si>
    <t>Dzierżawa generator prądu obsługującego elektrody o wysokiej mocy i elektrody koszykowe, złożony z monitora, jednostki zasilającej oraz konsoli oraz jednostki przetwarzącej sygnały IC</t>
  </si>
  <si>
    <t>Wartość brutto</t>
  </si>
  <si>
    <t>Cena jednostkowa brutto</t>
  </si>
  <si>
    <t>RAZEM BRUTTO:</t>
  </si>
  <si>
    <t xml:space="preserve">Oświadczam, iż oferowany wyrób medyczny posiada deklarację zgodności EC(WE), poświadczającą zgodność wyrobu z przepisami dyrektywy 93/42/EWG z dnia 14 czerwca 1993 r. dotyczącą wyrobów medycznych  („MDD”) </t>
  </si>
  <si>
    <t>Oświadczam, iż oferowany wyrób medyczny posiada deklarację zgodności EU(UE) poświadczającą zgodność wyrobu z przepisami   ROZPORZĄDZENIA PARLAMENTU EUROPEJSKIEGO I RADY (UE) 2017/745 z dnia 5 kwietnia 2017 r. w sprawie wyrobów medycznych, zmiany dyrektywy 2001/83/WE, rozporządzenia (WE) nr 178/2002 i rozporządzenia (WE) nr 1223/2009 oraz uchylenia dyrektyw Rady 90/385/EWG i 93/42/EWG ("MDR")</t>
  </si>
  <si>
    <t>TAK/NIE**</t>
  </si>
  <si>
    <t>** niewłaściwe skreślić</t>
  </si>
  <si>
    <t>W przypadku zaznaczenia w obu kolumnach "NIE"- Zamawiajacy uzna, iż oferowany wyrób nie jest wyrobem medycznym.</t>
  </si>
  <si>
    <t>Nazwa 
Nr katalogowy*</t>
  </si>
  <si>
    <t>* uzupełnić</t>
  </si>
  <si>
    <t>Formularz asortymentowo- cenowy</t>
  </si>
  <si>
    <r>
      <rPr>
        <b/>
        <sz val="11"/>
        <color rgb="FFFF0000"/>
        <rFont val="Times New Roman"/>
        <family val="1"/>
        <charset val="238"/>
      </rPr>
      <t>Wykonawca zobowiązuje się do użyczenia na czas trwania umowy urządzenia umożliwiającego podłączenie ośmioramiennej elektrody mapującej</t>
    </r>
    <r>
      <rPr>
        <b/>
        <sz val="11"/>
        <color rgb="FF00B050"/>
        <rFont val="Times New Roman"/>
        <family val="1"/>
        <charset val="238"/>
      </rPr>
      <t xml:space="preserve">
</t>
    </r>
    <r>
      <rPr>
        <b/>
        <sz val="11"/>
        <rFont val="Times New Roman"/>
        <family val="1"/>
        <charset val="238"/>
      </rPr>
      <t xml:space="preserve">Wzór umowy użyczenia stanowi załącznik nr 3b do SWZ </t>
    </r>
    <r>
      <rPr>
        <b/>
        <sz val="11"/>
        <color rgb="FF00B050"/>
        <rFont val="Times New Roman"/>
        <family val="1"/>
        <charset val="238"/>
      </rPr>
      <t xml:space="preserve">
</t>
    </r>
    <r>
      <rPr>
        <b/>
        <sz val="11"/>
        <rFont val="Times New Roman"/>
        <family val="1"/>
        <charset val="238"/>
      </rPr>
      <t xml:space="preserve">Wykonawca winien będzie podać: (szczegółowy opis:...................../nazwa:................./rok produkcji:.................. (nowy/używany lecz nie starszy niż 3 lata*) /nr katalogowy:.......................................
Całkowita wartość przedmiotu użyczenia wynosi …........................ PLN brutto
</t>
    </r>
  </si>
  <si>
    <r>
      <t>Całkowita wartość</t>
    </r>
    <r>
      <rPr>
        <b/>
        <u/>
        <sz val="11"/>
        <color theme="1"/>
        <rFont val="Times New Roman"/>
        <family val="1"/>
        <charset val="238"/>
      </rPr>
      <t xml:space="preserve"> przedmiotu dzierżawy</t>
    </r>
    <r>
      <rPr>
        <b/>
        <sz val="11"/>
        <color theme="1"/>
        <rFont val="Times New Roman"/>
        <family val="1"/>
        <charset val="238"/>
      </rPr>
      <t xml:space="preserve"> wynosi …........................ PLN brutto</t>
    </r>
  </si>
  <si>
    <t>EZ/29/2025/SL</t>
  </si>
  <si>
    <r>
      <t xml:space="preserve">Załącznik nr 2 do SWZ
</t>
    </r>
    <r>
      <rPr>
        <b/>
        <i/>
        <sz val="11"/>
        <color theme="1"/>
        <rFont val="Times New Roman"/>
        <family val="1"/>
        <charset val="238"/>
      </rPr>
      <t>Załącznik nr 1 do umowy</t>
    </r>
  </si>
  <si>
    <t>Zgodnie z treścią § 3 ust. 4 załącznika nr 3 do SWZ - projektowane postanowienia umowy  w sprawie zamówienia publicznego, Wykonawca zobowiązany jest do przedłożenia deklaracji zgodności i/lub certyfikatów zgodności wystawionych przez jednostkę notyfikowaną zgodnie z klasą wyrobu medycznego o których mowa w ustawie o wyrobach medycznych  (Dz.U. z 2024 r., poz. 1620) na żądanie Zamawiającego w terminie 5 dni roboczych, tj.:
• właściwe dokumenty potwierdzające, iż oferowany przedmiot zamówienia jest zgodny z ustawą o wyrobach medycznych z dnia 7 kwietnia 2022 r. (Dz. U. 2024, poz. 1620 t. j.) oraz dopuszczony do obrotu i stosowania w służbie zdrowia:
- deklaracja zgodności EU(UE) o której mowa w Art. 19 ROZPORZĄDZENIA PARLAMENTU EUROPEJSKIEGO I RADY (UE) 2017/745 z dnia 5 kwietnia 2017 r. w sprawie wyrobów medycznych, zmiany dyrektywy 2001/83/WE, rozporządzenia (WE) nr 178/2002 i rozporządzenia (WE) nr 1223/2009 oraz uchylenia dyrektyw Rady 90/385/EWG i 93/42/EWG, poświadczającej zgodność oferowanego wyrobu z MDR
lub
-deklaracja zgodności EC(WE) o której mowa w dyrektywie Rady 90/385/EWG i 93/42/EWG sporządzona przez producenta lub autoryzowanego przedstawiciela producenta, poświadczającej zgodność oferowanego wyrobu z MDD lub dyrektywą nr 90/385/EWG z dnia 20 czerwca 1990 r. w sprawie zbliżenia ustawodawstw Państw Członkowskich odnoszących się do wyrobów medycznych aktywnego osadzania („AIMDD”) oraz
- w przypadku gdy wyrób medyczny został wprowadzony do obrotu przed dniem 26 maja 2021r. właściwego oświadczenie producenta lub upoważnionego przedstawiciela, zgodnie z klasą wyroby medycznego, lub
- w przypadku gdy wyrób medyczny jest objęty jednym z okresów przejściowych, o których mowa w art. 120 ust 2 – 4 MDR właściwego oświadczenie producenta lub upoważnionego przedstawiciela zgodnie z klasą wyroby medycznego.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</si>
</sst>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;[Red]#,##0.00\ &quot;zł&quot;"/>
    <numFmt numFmtId="165" formatCode="#,##0.00\ &quot;zł&quot;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A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1"/>
      <color rgb="FFFF000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rgb="FF00B050"/>
      <name val="Times New Roman"/>
      <family val="1"/>
      <charset val="238"/>
    </font>
    <font>
      <b/>
      <sz val="1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FBF40-1FA3-42EE-913E-9CA078A7C915}">
  <dimension ref="A1:M37"/>
  <sheetViews>
    <sheetView tabSelected="1" topLeftCell="A25" zoomScale="120" zoomScaleNormal="120" workbookViewId="0">
      <selection activeCell="A27" sqref="A27:M27"/>
    </sheetView>
  </sheetViews>
  <sheetFormatPr defaultRowHeight="15" x14ac:dyDescent="0.25"/>
  <cols>
    <col min="1" max="1" width="4.7109375" style="1" customWidth="1"/>
    <col min="2" max="2" width="30.7109375" style="3" customWidth="1"/>
    <col min="3" max="3" width="20.7109375" style="3" customWidth="1"/>
    <col min="4" max="4" width="9" style="3" customWidth="1"/>
    <col min="5" max="5" width="6.7109375" style="4" customWidth="1"/>
    <col min="6" max="6" width="17.7109375" style="3" customWidth="1"/>
    <col min="7" max="7" width="15.7109375" style="3" customWidth="1"/>
    <col min="8" max="8" width="5.7109375" style="3" customWidth="1"/>
    <col min="9" max="9" width="21.85546875" style="4" customWidth="1"/>
    <col min="10" max="10" width="27.7109375" style="4" customWidth="1"/>
    <col min="11" max="11" width="33.140625" style="4" customWidth="1"/>
    <col min="12" max="16384" width="9.140625" style="3"/>
  </cols>
  <sheetData>
    <row r="1" spans="1:11" ht="30" customHeight="1" x14ac:dyDescent="0.25">
      <c r="A1" s="2"/>
      <c r="B1" s="24" t="s">
        <v>58</v>
      </c>
      <c r="C1" s="2"/>
      <c r="D1" s="2"/>
      <c r="E1" s="2"/>
      <c r="F1" s="2"/>
      <c r="G1" s="2"/>
      <c r="H1" s="2"/>
      <c r="I1" s="2"/>
      <c r="J1" s="1"/>
      <c r="K1" s="22" t="s">
        <v>59</v>
      </c>
    </row>
    <row r="2" spans="1:11" ht="18.75" x14ac:dyDescent="0.25">
      <c r="A2" s="26" t="s">
        <v>55</v>
      </c>
      <c r="B2" s="26"/>
      <c r="C2" s="26"/>
      <c r="D2" s="26"/>
      <c r="E2" s="26"/>
      <c r="F2" s="26"/>
      <c r="G2" s="26"/>
      <c r="H2" s="26"/>
      <c r="I2" s="26"/>
      <c r="J2" s="26"/>
      <c r="K2" s="11"/>
    </row>
    <row r="3" spans="1:11" x14ac:dyDescent="0.25">
      <c r="A3" s="3"/>
      <c r="E3" s="3"/>
      <c r="I3" s="12"/>
      <c r="J3" s="12"/>
      <c r="K3" s="12"/>
    </row>
    <row r="4" spans="1:11" ht="9.75" customHeight="1" x14ac:dyDescent="0.25">
      <c r="A4" s="23"/>
      <c r="B4" s="23"/>
      <c r="C4" s="23"/>
      <c r="D4" s="23"/>
      <c r="E4" s="23"/>
      <c r="F4" s="23"/>
      <c r="G4" s="23"/>
      <c r="H4" s="23"/>
      <c r="I4" s="23"/>
      <c r="J4" s="17"/>
      <c r="K4" s="17"/>
    </row>
    <row r="5" spans="1:11" ht="133.5" customHeight="1" x14ac:dyDescent="0.25">
      <c r="A5" s="19" t="s">
        <v>0</v>
      </c>
      <c r="B5" s="34" t="s">
        <v>1</v>
      </c>
      <c r="C5" s="34"/>
      <c r="D5" s="19" t="s">
        <v>11</v>
      </c>
      <c r="E5" s="19" t="s">
        <v>12</v>
      </c>
      <c r="F5" s="19" t="s">
        <v>53</v>
      </c>
      <c r="G5" s="19" t="s">
        <v>46</v>
      </c>
      <c r="H5" s="19" t="s">
        <v>2</v>
      </c>
      <c r="I5" s="19" t="s">
        <v>45</v>
      </c>
      <c r="J5" s="20" t="s">
        <v>48</v>
      </c>
      <c r="K5" s="20" t="s">
        <v>49</v>
      </c>
    </row>
    <row r="6" spans="1:11" ht="72" customHeight="1" x14ac:dyDescent="0.25">
      <c r="A6" s="8" t="s">
        <v>21</v>
      </c>
      <c r="B6" s="36" t="s">
        <v>40</v>
      </c>
      <c r="C6" s="37"/>
      <c r="D6" s="10" t="s">
        <v>13</v>
      </c>
      <c r="E6" s="5">
        <v>300</v>
      </c>
      <c r="F6" s="7"/>
      <c r="G6" s="7"/>
      <c r="H6" s="7"/>
      <c r="I6" s="15">
        <f>E6*G6</f>
        <v>0</v>
      </c>
      <c r="J6" s="21" t="s">
        <v>50</v>
      </c>
      <c r="K6" s="21" t="s">
        <v>50</v>
      </c>
    </row>
    <row r="7" spans="1:11" ht="30" customHeight="1" x14ac:dyDescent="0.25">
      <c r="A7" s="8" t="s">
        <v>22</v>
      </c>
      <c r="B7" s="35" t="s">
        <v>3</v>
      </c>
      <c r="C7" s="36"/>
      <c r="D7" s="9" t="s">
        <v>13</v>
      </c>
      <c r="E7" s="5">
        <v>2</v>
      </c>
      <c r="F7" s="7"/>
      <c r="G7" s="7"/>
      <c r="H7" s="7"/>
      <c r="I7" s="15">
        <f t="shared" ref="I7:I24" si="0">E7*G7</f>
        <v>0</v>
      </c>
      <c r="J7" s="21" t="s">
        <v>50</v>
      </c>
      <c r="K7" s="21" t="s">
        <v>50</v>
      </c>
    </row>
    <row r="8" spans="1:11" ht="72.75" customHeight="1" x14ac:dyDescent="0.25">
      <c r="A8" s="8" t="s">
        <v>23</v>
      </c>
      <c r="B8" s="36" t="s">
        <v>16</v>
      </c>
      <c r="C8" s="37"/>
      <c r="D8" s="10" t="s">
        <v>13</v>
      </c>
      <c r="E8" s="5">
        <v>250</v>
      </c>
      <c r="F8" s="7"/>
      <c r="G8" s="7"/>
      <c r="H8" s="7"/>
      <c r="I8" s="15">
        <f t="shared" si="0"/>
        <v>0</v>
      </c>
      <c r="J8" s="21" t="s">
        <v>50</v>
      </c>
      <c r="K8" s="21" t="s">
        <v>50</v>
      </c>
    </row>
    <row r="9" spans="1:11" ht="30" customHeight="1" x14ac:dyDescent="0.25">
      <c r="A9" s="8" t="s">
        <v>24</v>
      </c>
      <c r="B9" s="35" t="s">
        <v>4</v>
      </c>
      <c r="C9" s="36"/>
      <c r="D9" s="9" t="s">
        <v>13</v>
      </c>
      <c r="E9" s="5">
        <v>2</v>
      </c>
      <c r="F9" s="7"/>
      <c r="G9" s="7"/>
      <c r="H9" s="7"/>
      <c r="I9" s="15">
        <f t="shared" si="0"/>
        <v>0</v>
      </c>
      <c r="J9" s="21" t="s">
        <v>50</v>
      </c>
      <c r="K9" s="21" t="s">
        <v>50</v>
      </c>
    </row>
    <row r="10" spans="1:11" ht="32.25" customHeight="1" x14ac:dyDescent="0.25">
      <c r="A10" s="8" t="s">
        <v>25</v>
      </c>
      <c r="B10" s="35" t="s">
        <v>5</v>
      </c>
      <c r="C10" s="36"/>
      <c r="D10" s="9" t="s">
        <v>13</v>
      </c>
      <c r="E10" s="5">
        <v>3</v>
      </c>
      <c r="F10" s="7"/>
      <c r="G10" s="7"/>
      <c r="H10" s="7"/>
      <c r="I10" s="15">
        <f t="shared" si="0"/>
        <v>0</v>
      </c>
      <c r="J10" s="21" t="s">
        <v>50</v>
      </c>
      <c r="K10" s="21" t="s">
        <v>50</v>
      </c>
    </row>
    <row r="11" spans="1:11" ht="59.25" customHeight="1" x14ac:dyDescent="0.25">
      <c r="A11" s="8" t="s">
        <v>26</v>
      </c>
      <c r="B11" s="41" t="s">
        <v>41</v>
      </c>
      <c r="C11" s="42"/>
      <c r="D11" s="10" t="s">
        <v>13</v>
      </c>
      <c r="E11" s="5">
        <v>25</v>
      </c>
      <c r="F11" s="7"/>
      <c r="G11" s="7"/>
      <c r="H11" s="7"/>
      <c r="I11" s="15">
        <f t="shared" si="0"/>
        <v>0</v>
      </c>
      <c r="J11" s="21" t="s">
        <v>50</v>
      </c>
      <c r="K11" s="21" t="s">
        <v>50</v>
      </c>
    </row>
    <row r="12" spans="1:11" ht="30" customHeight="1" x14ac:dyDescent="0.25">
      <c r="A12" s="8" t="s">
        <v>27</v>
      </c>
      <c r="B12" s="35" t="s">
        <v>6</v>
      </c>
      <c r="C12" s="35"/>
      <c r="D12" s="5" t="s">
        <v>13</v>
      </c>
      <c r="E12" s="5">
        <v>2</v>
      </c>
      <c r="F12" s="7"/>
      <c r="G12" s="7"/>
      <c r="H12" s="7"/>
      <c r="I12" s="15">
        <f t="shared" si="0"/>
        <v>0</v>
      </c>
      <c r="J12" s="21" t="s">
        <v>50</v>
      </c>
      <c r="K12" s="21" t="s">
        <v>50</v>
      </c>
    </row>
    <row r="13" spans="1:11" ht="63.75" customHeight="1" x14ac:dyDescent="0.25">
      <c r="A13" s="8" t="s">
        <v>28</v>
      </c>
      <c r="B13" s="36" t="s">
        <v>17</v>
      </c>
      <c r="C13" s="37"/>
      <c r="D13" s="10" t="s">
        <v>13</v>
      </c>
      <c r="E13" s="5">
        <v>150</v>
      </c>
      <c r="F13" s="7"/>
      <c r="G13" s="7"/>
      <c r="H13" s="7"/>
      <c r="I13" s="15">
        <f t="shared" si="0"/>
        <v>0</v>
      </c>
      <c r="J13" s="21" t="s">
        <v>50</v>
      </c>
      <c r="K13" s="21" t="s">
        <v>50</v>
      </c>
    </row>
    <row r="14" spans="1:11" ht="30.75" customHeight="1" x14ac:dyDescent="0.25">
      <c r="A14" s="8" t="s">
        <v>29</v>
      </c>
      <c r="B14" s="35" t="s">
        <v>42</v>
      </c>
      <c r="C14" s="35"/>
      <c r="D14" s="5" t="s">
        <v>13</v>
      </c>
      <c r="E14" s="5">
        <v>2</v>
      </c>
      <c r="F14" s="7"/>
      <c r="G14" s="7"/>
      <c r="H14" s="7"/>
      <c r="I14" s="15">
        <f t="shared" si="0"/>
        <v>0</v>
      </c>
      <c r="J14" s="21" t="s">
        <v>50</v>
      </c>
      <c r="K14" s="21" t="s">
        <v>50</v>
      </c>
    </row>
    <row r="15" spans="1:11" ht="65.25" customHeight="1" x14ac:dyDescent="0.25">
      <c r="A15" s="8" t="s">
        <v>30</v>
      </c>
      <c r="B15" s="36" t="s">
        <v>43</v>
      </c>
      <c r="C15" s="37"/>
      <c r="D15" s="10" t="s">
        <v>13</v>
      </c>
      <c r="E15" s="5">
        <v>50</v>
      </c>
      <c r="F15" s="7"/>
      <c r="G15" s="7"/>
      <c r="H15" s="7"/>
      <c r="I15" s="15">
        <f t="shared" si="0"/>
        <v>0</v>
      </c>
      <c r="J15" s="21" t="s">
        <v>50</v>
      </c>
      <c r="K15" s="21" t="s">
        <v>50</v>
      </c>
    </row>
    <row r="16" spans="1:11" ht="75" customHeight="1" x14ac:dyDescent="0.25">
      <c r="A16" s="8" t="s">
        <v>31</v>
      </c>
      <c r="B16" s="35" t="s">
        <v>18</v>
      </c>
      <c r="C16" s="35"/>
      <c r="D16" s="5" t="s">
        <v>13</v>
      </c>
      <c r="E16" s="5">
        <v>20</v>
      </c>
      <c r="F16" s="7"/>
      <c r="G16" s="7"/>
      <c r="H16" s="7"/>
      <c r="I16" s="15">
        <f t="shared" si="0"/>
        <v>0</v>
      </c>
      <c r="J16" s="21" t="s">
        <v>50</v>
      </c>
      <c r="K16" s="21" t="s">
        <v>50</v>
      </c>
    </row>
    <row r="17" spans="1:13" ht="38.25" customHeight="1" x14ac:dyDescent="0.25">
      <c r="A17" s="8" t="s">
        <v>32</v>
      </c>
      <c r="B17" s="36" t="s">
        <v>7</v>
      </c>
      <c r="C17" s="37"/>
      <c r="D17" s="10" t="s">
        <v>13</v>
      </c>
      <c r="E17" s="5">
        <v>2</v>
      </c>
      <c r="F17" s="7"/>
      <c r="G17" s="7"/>
      <c r="H17" s="7"/>
      <c r="I17" s="15">
        <f t="shared" si="0"/>
        <v>0</v>
      </c>
      <c r="J17" s="21" t="s">
        <v>50</v>
      </c>
      <c r="K17" s="21" t="s">
        <v>50</v>
      </c>
    </row>
    <row r="18" spans="1:13" ht="30" customHeight="1" x14ac:dyDescent="0.25">
      <c r="A18" s="8" t="s">
        <v>33</v>
      </c>
      <c r="B18" s="43" t="s">
        <v>8</v>
      </c>
      <c r="C18" s="44"/>
      <c r="D18" s="13" t="s">
        <v>13</v>
      </c>
      <c r="E18" s="6">
        <v>200</v>
      </c>
      <c r="F18" s="7"/>
      <c r="G18" s="7"/>
      <c r="H18" s="7"/>
      <c r="I18" s="15">
        <f t="shared" si="0"/>
        <v>0</v>
      </c>
      <c r="J18" s="21" t="s">
        <v>50</v>
      </c>
      <c r="K18" s="21" t="s">
        <v>50</v>
      </c>
    </row>
    <row r="19" spans="1:13" ht="30" customHeight="1" x14ac:dyDescent="0.25">
      <c r="A19" s="8" t="s">
        <v>34</v>
      </c>
      <c r="B19" s="40" t="s">
        <v>9</v>
      </c>
      <c r="C19" s="40"/>
      <c r="D19" s="6" t="s">
        <v>13</v>
      </c>
      <c r="E19" s="6">
        <v>300</v>
      </c>
      <c r="F19" s="7"/>
      <c r="G19" s="7"/>
      <c r="H19" s="7"/>
      <c r="I19" s="15">
        <f t="shared" si="0"/>
        <v>0</v>
      </c>
      <c r="J19" s="21" t="s">
        <v>50</v>
      </c>
      <c r="K19" s="21" t="s">
        <v>50</v>
      </c>
    </row>
    <row r="20" spans="1:13" ht="78" customHeight="1" x14ac:dyDescent="0.25">
      <c r="A20" s="8" t="s">
        <v>35</v>
      </c>
      <c r="B20" s="40" t="s">
        <v>19</v>
      </c>
      <c r="C20" s="40"/>
      <c r="D20" s="6" t="s">
        <v>13</v>
      </c>
      <c r="E20" s="6">
        <v>80</v>
      </c>
      <c r="F20" s="7"/>
      <c r="G20" s="7"/>
      <c r="H20" s="7"/>
      <c r="I20" s="15">
        <f t="shared" si="0"/>
        <v>0</v>
      </c>
      <c r="J20" s="21" t="s">
        <v>50</v>
      </c>
      <c r="K20" s="21" t="s">
        <v>50</v>
      </c>
    </row>
    <row r="21" spans="1:13" ht="30" customHeight="1" x14ac:dyDescent="0.25">
      <c r="A21" s="8" t="s">
        <v>36</v>
      </c>
      <c r="B21" s="40" t="s">
        <v>10</v>
      </c>
      <c r="C21" s="40"/>
      <c r="D21" s="6" t="s">
        <v>13</v>
      </c>
      <c r="E21" s="6">
        <v>2</v>
      </c>
      <c r="F21" s="7"/>
      <c r="G21" s="7"/>
      <c r="H21" s="7"/>
      <c r="I21" s="15">
        <f t="shared" si="0"/>
        <v>0</v>
      </c>
      <c r="J21" s="21" t="s">
        <v>50</v>
      </c>
      <c r="K21" s="21" t="s">
        <v>50</v>
      </c>
    </row>
    <row r="22" spans="1:13" ht="28.5" customHeight="1" x14ac:dyDescent="0.25">
      <c r="A22" s="8" t="s">
        <v>37</v>
      </c>
      <c r="B22" s="36" t="s">
        <v>14</v>
      </c>
      <c r="C22" s="37"/>
      <c r="D22" s="13" t="s">
        <v>13</v>
      </c>
      <c r="E22" s="5">
        <v>2</v>
      </c>
      <c r="F22" s="7"/>
      <c r="G22" s="7"/>
      <c r="H22" s="7"/>
      <c r="I22" s="15">
        <f t="shared" si="0"/>
        <v>0</v>
      </c>
      <c r="J22" s="21" t="s">
        <v>50</v>
      </c>
      <c r="K22" s="21" t="s">
        <v>50</v>
      </c>
    </row>
    <row r="23" spans="1:13" ht="30" customHeight="1" x14ac:dyDescent="0.25">
      <c r="A23" s="8" t="s">
        <v>38</v>
      </c>
      <c r="B23" s="35" t="s">
        <v>20</v>
      </c>
      <c r="C23" s="35"/>
      <c r="D23" s="5" t="s">
        <v>13</v>
      </c>
      <c r="E23" s="5">
        <v>15</v>
      </c>
      <c r="F23" s="7"/>
      <c r="G23" s="7"/>
      <c r="H23" s="7"/>
      <c r="I23" s="15">
        <f t="shared" si="0"/>
        <v>0</v>
      </c>
      <c r="J23" s="21" t="s">
        <v>50</v>
      </c>
      <c r="K23" s="21" t="s">
        <v>50</v>
      </c>
    </row>
    <row r="24" spans="1:13" ht="60" customHeight="1" x14ac:dyDescent="0.25">
      <c r="A24" s="8" t="s">
        <v>39</v>
      </c>
      <c r="B24" s="38" t="s">
        <v>44</v>
      </c>
      <c r="C24" s="39"/>
      <c r="D24" s="16" t="s">
        <v>15</v>
      </c>
      <c r="E24" s="16">
        <v>24</v>
      </c>
      <c r="F24" s="7"/>
      <c r="G24" s="7"/>
      <c r="H24" s="7"/>
      <c r="I24" s="15">
        <f t="shared" si="0"/>
        <v>0</v>
      </c>
      <c r="J24" s="21" t="s">
        <v>50</v>
      </c>
      <c r="K24" s="21" t="s">
        <v>50</v>
      </c>
    </row>
    <row r="25" spans="1:13" s="2" customFormat="1" ht="30" customHeight="1" x14ac:dyDescent="0.25">
      <c r="A25" s="31" t="s">
        <v>47</v>
      </c>
      <c r="B25" s="32"/>
      <c r="C25" s="32"/>
      <c r="D25" s="32"/>
      <c r="E25" s="32"/>
      <c r="F25" s="32"/>
      <c r="G25" s="32"/>
      <c r="H25" s="33"/>
      <c r="I25" s="14">
        <f>SUM(I6:I24)</f>
        <v>0</v>
      </c>
      <c r="J25" s="18"/>
      <c r="K25" s="18"/>
    </row>
    <row r="26" spans="1:13" ht="43.5" customHeight="1" x14ac:dyDescent="0.25">
      <c r="A26" s="27" t="s">
        <v>57</v>
      </c>
      <c r="B26" s="27"/>
      <c r="C26" s="27"/>
      <c r="D26" s="27"/>
      <c r="E26" s="27"/>
      <c r="F26" s="27"/>
      <c r="G26" s="27"/>
      <c r="H26" s="27"/>
      <c r="I26" s="27"/>
    </row>
    <row r="27" spans="1:13" ht="94.5" customHeight="1" x14ac:dyDescent="0.25">
      <c r="A27" s="28" t="s">
        <v>56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</row>
    <row r="28" spans="1:13" x14ac:dyDescent="0.25">
      <c r="A28" s="25" t="s">
        <v>51</v>
      </c>
      <c r="B28" s="25"/>
      <c r="C28" s="2"/>
      <c r="D28" s="2"/>
      <c r="E28" s="2"/>
      <c r="F28" s="2"/>
      <c r="G28" s="2"/>
      <c r="H28" s="2"/>
      <c r="I28" s="2"/>
      <c r="J28" s="2"/>
      <c r="K28" s="2"/>
    </row>
    <row r="29" spans="1:13" ht="26.25" customHeight="1" x14ac:dyDescent="0.25">
      <c r="A29" s="29" t="s">
        <v>60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</row>
    <row r="30" spans="1:13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</row>
    <row r="31" spans="1:13" x14ac:dyDescent="0.25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</row>
    <row r="32" spans="1:13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</row>
    <row r="33" spans="1:11" x14ac:dyDescent="0.2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</row>
    <row r="34" spans="1:11" x14ac:dyDescent="0.25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</row>
    <row r="35" spans="1:11" ht="83.25" customHeight="1" x14ac:dyDescent="0.2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</row>
    <row r="36" spans="1:11" x14ac:dyDescent="0.25">
      <c r="A36" s="30" t="s">
        <v>52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</row>
    <row r="37" spans="1:11" x14ac:dyDescent="0.25">
      <c r="A37" s="25" t="s">
        <v>54</v>
      </c>
      <c r="B37" s="25"/>
    </row>
  </sheetData>
  <mergeCells count="28">
    <mergeCell ref="B21:C21"/>
    <mergeCell ref="B23:C23"/>
    <mergeCell ref="B20:C20"/>
    <mergeCell ref="B19:C19"/>
    <mergeCell ref="B8:C8"/>
    <mergeCell ref="B11:C11"/>
    <mergeCell ref="B13:C13"/>
    <mergeCell ref="B9:C9"/>
    <mergeCell ref="B22:C22"/>
    <mergeCell ref="B15:C15"/>
    <mergeCell ref="B17:C17"/>
    <mergeCell ref="B18:C18"/>
    <mergeCell ref="A37:B37"/>
    <mergeCell ref="A2:J2"/>
    <mergeCell ref="A26:I26"/>
    <mergeCell ref="A27:M27"/>
    <mergeCell ref="A28:B28"/>
    <mergeCell ref="A29:K35"/>
    <mergeCell ref="A36:K36"/>
    <mergeCell ref="A25:H25"/>
    <mergeCell ref="B5:C5"/>
    <mergeCell ref="B7:C7"/>
    <mergeCell ref="B10:C10"/>
    <mergeCell ref="B12:C12"/>
    <mergeCell ref="B6:C6"/>
    <mergeCell ref="B16:C16"/>
    <mergeCell ref="B14:C14"/>
    <mergeCell ref="B24:C24"/>
  </mergeCells>
  <phoneticPr fontId="7" type="noConversion"/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nr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zampub</dc:creator>
  <cp:lastModifiedBy>Dominik K</cp:lastModifiedBy>
  <cp:lastPrinted>2021-09-30T08:11:55Z</cp:lastPrinted>
  <dcterms:created xsi:type="dcterms:W3CDTF">2021-08-31T08:43:49Z</dcterms:created>
  <dcterms:modified xsi:type="dcterms:W3CDTF">2025-02-19T11:17:42Z</dcterms:modified>
</cp:coreProperties>
</file>