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249\jedz\Archiwum 2025\54 Odczynniki\"/>
    </mc:Choice>
  </mc:AlternateContent>
  <xr:revisionPtr revIDLastSave="0" documentId="13_ncr:1_{FCF082D9-496B-4533-9A89-6E44B7D124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 1 Odczynniki chemiczn" sheetId="7" r:id="rId1"/>
    <sheet name="Pakiet nr 2 Odcz. do aparatu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9" i="8"/>
  <c r="G8" i="8"/>
  <c r="G7" i="8"/>
  <c r="G10" i="8" l="1"/>
  <c r="G34" i="7"/>
</calcChain>
</file>

<file path=xl/sharedStrings.xml><?xml version="1.0" encoding="utf-8"?>
<sst xmlns="http://schemas.openxmlformats.org/spreadsheetml/2006/main" count="221" uniqueCount="86">
  <si>
    <t>Lp.</t>
  </si>
  <si>
    <t>Jedn. Miary</t>
  </si>
  <si>
    <t>Cena jedn. brutto</t>
  </si>
  <si>
    <t>Wartość brutto</t>
  </si>
  <si>
    <t>Nr katalogowy/nazwa handlowa</t>
  </si>
  <si>
    <t>RAZEM</t>
  </si>
  <si>
    <t>** Niewłaściwe skreślić</t>
  </si>
  <si>
    <t>Załącznik nr 2 do Zaproszenia</t>
  </si>
  <si>
    <t>Załącznik nr 1  do umowy</t>
  </si>
  <si>
    <t>TAK/NIE**</t>
  </si>
  <si>
    <t>Stawka podatku VAT  %</t>
  </si>
  <si>
    <r>
      <t xml:space="preserve">• właściwe dokumenty potwierdzające, iż oferowany przedmiot zamówienia jest zgodny z ustawą o wyrobach medycznych z dnia 7 kwietnia 2022 r. (Dz. U. 2022, poz. 974 t. j.) oraz dopuszczony do obrotu i stosowania w służbie zdrowia:
  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EU(UE) o której mowa w Art. 19 ROZPORZĄDZENIA PARLAMENTU EUROPEJSKIEGO I RADY</t>
    </r>
    <r>
      <rPr>
        <sz val="11"/>
        <color theme="1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 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EC(WE) o której mowa w dyrektywie Rady 90/385/EWG i 93/42/EWG</t>
    </r>
    <r>
      <rPr>
        <sz val="11"/>
        <color theme="1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</t>
    </r>
  </si>
  <si>
    <t xml:space="preserve">Oświadczam, iż oferowany wyrób medyczny posiada deklarację zgodności EC(WE), poświadczającą zgodność wyrobu z przepisami dyrektywy 93/42/EWG z dnia 14 czerwca 1993 r. dotyczącą wyrobów medycznych  („MDD”) i korzystają z przepisów przejściowych na podstawie przepisów rozporządzenia UE nr 2017/745 z dnia 5 kwietnia 2017 r. w sprawie wyrobów medycznych ("MDR") lub zostały wprowadzone do obrotu przed dniem 26 maja 2021 r.
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</si>
  <si>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* </t>
  </si>
  <si>
    <t>FORMULARZ ASORTYMENTOWO-CENOWY</t>
  </si>
  <si>
    <t xml:space="preserve">Ilość
</t>
  </si>
  <si>
    <t>Paski wskaźnikowe pH 1 - 10 na sztywnym nośniku, op. 100 sztuk</t>
  </si>
  <si>
    <t>Barwnik Sternheimera-Malbina</t>
  </si>
  <si>
    <t xml:space="preserve"> 1 L</t>
  </si>
  <si>
    <t>1 L</t>
  </si>
  <si>
    <t>100 ml</t>
  </si>
  <si>
    <t>500 ml</t>
  </si>
  <si>
    <t>50 g</t>
  </si>
  <si>
    <t>500 g</t>
  </si>
  <si>
    <t>100 sztuk</t>
  </si>
  <si>
    <t>5 L</t>
  </si>
  <si>
    <t xml:space="preserve">Kwas octowy lodowaty cz.d.a. </t>
  </si>
  <si>
    <t xml:space="preserve">HCL 30% </t>
  </si>
  <si>
    <t xml:space="preserve">Sudan III </t>
  </si>
  <si>
    <t xml:space="preserve">Alkohol etylowy 99,8 % cz.d.a. </t>
  </si>
  <si>
    <t xml:space="preserve">Alkohol etylowy 96 % cz.d.a </t>
  </si>
  <si>
    <t xml:space="preserve">Odczynnik Ehrlicha </t>
  </si>
  <si>
    <t xml:space="preserve">Odczynnik Lugola </t>
  </si>
  <si>
    <t xml:space="preserve">Odczynnik Mc Williama </t>
  </si>
  <si>
    <t xml:space="preserve">Odczynnik Turka </t>
  </si>
  <si>
    <t xml:space="preserve">NaOH ( 30 % ) </t>
  </si>
  <si>
    <t xml:space="preserve">NaOH 0,1 N </t>
  </si>
  <si>
    <t xml:space="preserve">Barwnik May-Grunwalda  </t>
  </si>
  <si>
    <t xml:space="preserve">Barwnik Giemzy </t>
  </si>
  <si>
    <t xml:space="preserve">Ksylen cz.d.a. </t>
  </si>
  <si>
    <t xml:space="preserve">Hematoksylina Harrisa </t>
  </si>
  <si>
    <t xml:space="preserve">Odczynnik Papanicolau EA 65 lub 36 </t>
  </si>
  <si>
    <t xml:space="preserve">Oranż G </t>
  </si>
  <si>
    <t xml:space="preserve">Medium do nakrywania preparatów cytologicznych-Pozbawiony wody roztwór żywic akrylowych w ksylenie. </t>
  </si>
  <si>
    <t xml:space="preserve">Zieleń malachitowa cz.d.a. </t>
  </si>
  <si>
    <t xml:space="preserve">Siarczan amonu cz.d.a. </t>
  </si>
  <si>
    <t xml:space="preserve">Olejek immersyjny o gęstości 1,518 but. </t>
  </si>
  <si>
    <t xml:space="preserve">Podchloryn sodu 2 % </t>
  </si>
  <si>
    <t xml:space="preserve">Podchloryn sodu 5 % </t>
  </si>
  <si>
    <t>Aceton czysty</t>
  </si>
  <si>
    <t>Metanol czysty, 99%</t>
  </si>
  <si>
    <r>
      <t xml:space="preserve">• właściwe dokumenty potwierdzające, iż oferowany przedmiot zamówienia jest zgodny z ustawą o wyrobach medycznych z dnia 7 kwietnia 2022 r. (Dz. U. 2024, poz. 1620 t. j.) oraz dopuszczony do obrotu i stosowania w służbie zdrowia:
  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EU(UE) o której mowa w Art. 19 ROZPORZĄDZENIA PARLAMENTU EUROPEJSKIEGO I RADY</t>
    </r>
    <r>
      <rPr>
        <sz val="11"/>
        <color theme="1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 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EC(WE) o której mowa w dyrektywie Rady 90/385/EWG i 93/42/EWG</t>
    </r>
    <r>
      <rPr>
        <sz val="11"/>
        <color theme="1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</t>
    </r>
  </si>
  <si>
    <t xml:space="preserve"> Karta charakterystyki**</t>
  </si>
  <si>
    <t xml:space="preserve">*W przypadku zaznaczenia w obu kolumnach (I i J) "NIE" -  Zamawiający uzna, iż oferowany wybór nie jest wyrobem medycznym </t>
  </si>
  <si>
    <t>EZ/54/2025/MZ</t>
  </si>
  <si>
    <r>
      <rPr>
        <b/>
        <u/>
        <sz val="14"/>
        <color rgb="FFFF0000"/>
        <rFont val="Times New Roman"/>
        <family val="1"/>
        <charset val="238"/>
      </rPr>
      <t>PAKIET NR 2</t>
    </r>
    <r>
      <rPr>
        <b/>
        <sz val="14"/>
        <color rgb="FFFF0000"/>
        <rFont val="Times New Roman"/>
        <family val="1"/>
        <charset val="238"/>
      </rPr>
      <t xml:space="preserve"> ODCZYNNIKI DO DO BARWIENIA METODĄ GRAMA DO APARATU  PREVI COLOUR GRAM</t>
    </r>
  </si>
  <si>
    <t xml:space="preserve">                      Opis</t>
  </si>
  <si>
    <t>Producent/nr katalogowy</t>
  </si>
  <si>
    <t xml:space="preserve">Okres przydatności odczynników do użycia minimum 12 miesiące od daty dostawy. </t>
  </si>
  <si>
    <t>Karta charakterystyki</t>
  </si>
  <si>
    <t xml:space="preserve">                           Opis</t>
  </si>
  <si>
    <t>Fiolet krystaliczny opakowanie 500ml</t>
  </si>
  <si>
    <t>Płyn Lugola/ Jodyna **</t>
  </si>
  <si>
    <t>Safranina/safranina + aceton **</t>
  </si>
  <si>
    <r>
      <rPr>
        <b/>
        <u/>
        <sz val="14"/>
        <color rgb="FFFF0000"/>
        <rFont val="Times New Roman"/>
        <family val="1"/>
        <charset val="238"/>
      </rPr>
      <t>PAKIET NR 1</t>
    </r>
    <r>
      <rPr>
        <b/>
        <sz val="14"/>
        <color rgb="FFFF0000"/>
        <rFont val="Times New Roman"/>
        <family val="1"/>
        <charset val="238"/>
      </rPr>
      <t xml:space="preserve"> ODCZYNNIKI i ROZTWORY CHEMICZNE</t>
    </r>
  </si>
  <si>
    <t>Okres przydatności odczynników do użycia minimum 12 miesięce od daty dostawy.</t>
  </si>
  <si>
    <t>Data ważności odczynników min. 6 miesięcy od daty dostawy</t>
  </si>
  <si>
    <r>
      <t xml:space="preserve">OŚWIADCZAM, IŻ ZAOFEROWANE ODCZYNNIKI SĄ ZWALIDOWANE DO PRACY Z </t>
    </r>
    <r>
      <rPr>
        <b/>
        <u/>
        <sz val="12"/>
        <color theme="1"/>
        <rFont val="Times New Roman"/>
        <family val="1"/>
        <charset val="238"/>
      </rPr>
      <t>APARATEM PREVI ® COLOR GRAM</t>
    </r>
  </si>
  <si>
    <t>Pozycja 21 – nie dopuszcza się zaoferowania olejku o innej gęstości.</t>
  </si>
  <si>
    <r>
      <t>* Wykonawca zobowiązany jest wskazać w tabeli, w kolumnie K pn. "Karta chrakaterystyki TAK / NIE" czy dla danego produktu jest wydawana karta charakterystyki. W przypadku, gdy dla produktu jest wydawana karta charakterystyki Wykonawca Zgodnie z treścią</t>
    </r>
    <r>
      <rPr>
        <b/>
        <i/>
        <sz val="12"/>
        <rFont val="Times New Roman"/>
        <family val="1"/>
        <charset val="238"/>
      </rPr>
      <t xml:space="preserve"> </t>
    </r>
    <r>
      <rPr>
        <b/>
        <i/>
        <sz val="12"/>
        <color rgb="FFED0000"/>
        <rFont val="Times New Roman"/>
        <family val="1"/>
        <charset val="238"/>
      </rPr>
      <t>§ 3 ust. 4 załącznika nr 3 do Zaproszenia - projektowane postanowienia</t>
    </r>
    <r>
      <rPr>
        <b/>
        <i/>
        <sz val="12"/>
        <color rgb="FFFF0000"/>
        <rFont val="Times New Roman"/>
        <family val="1"/>
        <charset val="238"/>
      </rPr>
      <t xml:space="preserve"> umowy zobowiązany jest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pod adresem: .................. (PODAĆ!)</t>
    </r>
  </si>
  <si>
    <t>* Wykonawca zobowiązany jest wskazać w tabeli, w kolumnie K pn. "Karta chrakaterystyki TAK / NIE" czy dla danego produktu jest wydawana karta charakterystyki. W przypadku, gdy dla produktu jest wydawana karta charakterystyki Wykonawca zobowiązany jest Zgodnie z treścią § 3 ust. 4 załącznika nr 3 do Zaproszenia - projektowane postanowienia umowy,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pod adresem: .................. (PODAĆ!)</t>
  </si>
  <si>
    <r>
      <rPr>
        <b/>
        <i/>
        <sz val="12"/>
        <color indexed="10"/>
        <rFont val="Times New Roman"/>
        <family val="1"/>
        <charset val="238"/>
      </rPr>
      <t xml:space="preserve">Zgodnie z treścią § 3 ust. 2 załącznika nr 3 do Zaproszenia </t>
    </r>
    <r>
      <rPr>
        <sz val="12"/>
        <rFont val="Times New Roman"/>
        <family val="1"/>
        <charset val="238"/>
      </rPr>
      <t xml:space="preserve">- </t>
    </r>
    <r>
      <rPr>
        <b/>
        <i/>
        <sz val="12"/>
        <rFont val="Times New Roman"/>
        <family val="1"/>
        <charset val="238"/>
      </rPr>
      <t>projektowane postanowienia umowy  w  sprawie zamówienia publicznego</t>
    </r>
    <r>
      <rPr>
        <b/>
        <sz val="12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2024 r., poz. 1620) </t>
    </r>
    <r>
      <rPr>
        <b/>
        <u/>
        <sz val="12"/>
        <rFont val="Times New Roman"/>
        <family val="1"/>
        <charset val="238"/>
      </rPr>
      <t>na żądanie Zamawiającego w terminie 5 dni roboczych, tj.:</t>
    </r>
  </si>
  <si>
    <r>
      <rPr>
        <b/>
        <i/>
        <sz val="12"/>
        <color indexed="10"/>
        <rFont val="Times New Roman"/>
        <family val="1"/>
        <charset val="238"/>
      </rPr>
      <t xml:space="preserve">Zgodnie z treścią § 3 ust. 2 załącznika nr 3 do Zaproszenia </t>
    </r>
    <r>
      <rPr>
        <sz val="12"/>
        <rFont val="Times New Roman"/>
        <family val="1"/>
        <charset val="238"/>
      </rPr>
      <t xml:space="preserve">- </t>
    </r>
    <r>
      <rPr>
        <b/>
        <i/>
        <sz val="12"/>
        <rFont val="Times New Roman"/>
        <family val="1"/>
        <charset val="238"/>
      </rPr>
      <t>projektowane postanowienia umowy  w  sprawie zamówienia publicznego</t>
    </r>
    <r>
      <rPr>
        <b/>
        <sz val="12"/>
        <rFont val="Times New Roman"/>
        <family val="1"/>
        <charset val="238"/>
      </rPr>
      <t>,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</t>
    </r>
  </si>
  <si>
    <t>50 ml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</si>
  <si>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</si>
  <si>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</si>
  <si>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</si>
  <si>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</si>
  <si>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</si>
  <si>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</si>
  <si>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</si>
  <si>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</si>
  <si>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</si>
  <si>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</si>
  <si>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</si>
  <si>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Załącznik nr 1 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</si>
</sst>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_z_ł_-;\-* #,##0.00\ _z_ł_-;_-* &quot;-&quot;??\ _z_ł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1"/>
      <color theme="1"/>
      <name val="Symbol"/>
      <family val="1"/>
      <charset val="2"/>
    </font>
    <font>
      <sz val="11"/>
      <color rgb="FF3886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rgb="FFED000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74">
    <xf numFmtId="0" fontId="0" fillId="0" borderId="0" xfId="0"/>
    <xf numFmtId="0" fontId="3" fillId="0" borderId="0" xfId="1" applyFont="1"/>
    <xf numFmtId="0" fontId="3" fillId="0" borderId="0" xfId="0" applyFont="1"/>
    <xf numFmtId="9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" fontId="7" fillId="0" borderId="8" xfId="0" applyNumberFormat="1" applyFont="1" applyBorder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" fontId="7" fillId="0" borderId="0" xfId="0" applyNumberFormat="1" applyFont="1"/>
    <xf numFmtId="4" fontId="7" fillId="0" borderId="8" xfId="0" applyNumberFormat="1" applyFont="1" applyBorder="1" applyAlignment="1">
      <alignment vertical="center"/>
    </xf>
    <xf numFmtId="0" fontId="7" fillId="0" borderId="0" xfId="1" applyFont="1" applyAlignment="1">
      <alignment horizontal="center" wrapText="1"/>
    </xf>
    <xf numFmtId="0" fontId="0" fillId="0" borderId="0" xfId="0"/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0" fillId="0" borderId="9" xfId="0" applyBorder="1"/>
    <xf numFmtId="0" fontId="2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/>
    </xf>
    <xf numFmtId="0" fontId="4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3">
    <cellStyle name="Excel Built-in Currency" xfId="2" xr:uid="{00000000-0005-0000-0000-000000000000}"/>
    <cellStyle name="Excel Built-in Normal" xfId="1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6742-6329-476A-A1DB-A371D6C3E2D4}">
  <dimension ref="A1:K43"/>
  <sheetViews>
    <sheetView tabSelected="1" topLeftCell="A7" workbookViewId="0">
      <selection activeCell="D31" sqref="D31"/>
    </sheetView>
  </sheetViews>
  <sheetFormatPr defaultRowHeight="15" x14ac:dyDescent="0.25"/>
  <cols>
    <col min="1" max="1" width="6.42578125" style="14" customWidth="1"/>
    <col min="2" max="2" width="49.5703125" customWidth="1"/>
    <col min="4" max="4" width="9.140625" style="14"/>
    <col min="5" max="5" width="11.28515625" bestFit="1" customWidth="1"/>
    <col min="7" max="7" width="11.28515625" customWidth="1"/>
    <col min="8" max="8" width="10.85546875" customWidth="1"/>
    <col min="9" max="9" width="33.5703125" customWidth="1"/>
    <col min="10" max="10" width="31.85546875" customWidth="1"/>
    <col min="11" max="11" width="31" customWidth="1"/>
  </cols>
  <sheetData>
    <row r="1" spans="1:11" x14ac:dyDescent="0.25">
      <c r="B1" s="2"/>
      <c r="C1" s="2"/>
      <c r="D1" s="16"/>
      <c r="E1" s="2"/>
      <c r="F1" s="2"/>
      <c r="H1" s="6"/>
      <c r="J1" s="40" t="s">
        <v>7</v>
      </c>
      <c r="K1" s="41"/>
    </row>
    <row r="2" spans="1:11" ht="15.75" x14ac:dyDescent="0.25">
      <c r="A2" s="38" t="s">
        <v>54</v>
      </c>
      <c r="B2" s="39"/>
      <c r="C2" s="1"/>
      <c r="D2" s="17"/>
      <c r="E2" s="1"/>
      <c r="F2" s="1"/>
      <c r="H2" s="6"/>
      <c r="J2" s="40" t="s">
        <v>8</v>
      </c>
      <c r="K2" s="41"/>
    </row>
    <row r="3" spans="1:11" ht="15.75" x14ac:dyDescent="0.25">
      <c r="A3" s="36" t="s">
        <v>14</v>
      </c>
      <c r="B3" s="36"/>
      <c r="C3" s="36"/>
      <c r="D3" s="36"/>
      <c r="E3" s="36"/>
      <c r="F3" s="36"/>
      <c r="G3" s="36"/>
      <c r="H3" s="36"/>
      <c r="I3" s="36"/>
      <c r="J3" s="37"/>
      <c r="K3" s="37"/>
    </row>
    <row r="4" spans="1:11" ht="18.75" x14ac:dyDescent="0.25">
      <c r="A4" s="65" t="s">
        <v>64</v>
      </c>
      <c r="B4" s="66"/>
      <c r="C4" s="66"/>
      <c r="D4" s="66"/>
      <c r="E4" s="66"/>
      <c r="F4" s="66"/>
      <c r="G4" s="66"/>
      <c r="H4" s="66"/>
    </row>
    <row r="5" spans="1:11" x14ac:dyDescent="0.25">
      <c r="A5" s="67" t="s">
        <v>74</v>
      </c>
      <c r="B5" s="68" t="s">
        <v>75</v>
      </c>
      <c r="C5" s="68" t="s">
        <v>76</v>
      </c>
      <c r="D5" s="68" t="s">
        <v>77</v>
      </c>
      <c r="E5" s="68" t="s">
        <v>78</v>
      </c>
      <c r="F5" s="68" t="s">
        <v>79</v>
      </c>
      <c r="G5" s="68" t="s">
        <v>80</v>
      </c>
      <c r="H5" s="68" t="s">
        <v>81</v>
      </c>
      <c r="I5" s="69" t="s">
        <v>82</v>
      </c>
      <c r="J5" s="69" t="s">
        <v>83</v>
      </c>
      <c r="K5" s="69" t="s">
        <v>84</v>
      </c>
    </row>
    <row r="6" spans="1:11" ht="162.75" customHeight="1" x14ac:dyDescent="0.25">
      <c r="A6" s="7" t="s">
        <v>0</v>
      </c>
      <c r="B6" s="70" t="s">
        <v>60</v>
      </c>
      <c r="C6" s="7" t="s">
        <v>1</v>
      </c>
      <c r="D6" s="7" t="s">
        <v>15</v>
      </c>
      <c r="E6" s="4" t="s">
        <v>2</v>
      </c>
      <c r="F6" s="3" t="s">
        <v>10</v>
      </c>
      <c r="G6" s="4" t="s">
        <v>3</v>
      </c>
      <c r="H6" s="5" t="s">
        <v>4</v>
      </c>
      <c r="I6" s="9" t="s">
        <v>12</v>
      </c>
      <c r="J6" s="9" t="s">
        <v>13</v>
      </c>
      <c r="K6" s="32" t="s">
        <v>52</v>
      </c>
    </row>
    <row r="7" spans="1:11" ht="15" customHeight="1" x14ac:dyDescent="0.25">
      <c r="A7" s="19">
        <v>1</v>
      </c>
      <c r="B7" s="25" t="s">
        <v>26</v>
      </c>
      <c r="C7" s="19" t="s">
        <v>18</v>
      </c>
      <c r="D7" s="30">
        <v>2</v>
      </c>
      <c r="E7" s="20"/>
      <c r="F7" s="3"/>
      <c r="G7" s="4">
        <f>E7*D7</f>
        <v>0</v>
      </c>
      <c r="H7" s="5"/>
      <c r="I7" s="9" t="s">
        <v>9</v>
      </c>
      <c r="J7" s="10" t="s">
        <v>9</v>
      </c>
      <c r="K7" s="10" t="s">
        <v>9</v>
      </c>
    </row>
    <row r="8" spans="1:11" ht="15" customHeight="1" x14ac:dyDescent="0.25">
      <c r="A8" s="19">
        <v>2</v>
      </c>
      <c r="B8" s="25" t="s">
        <v>27</v>
      </c>
      <c r="C8" s="19" t="s">
        <v>19</v>
      </c>
      <c r="D8" s="30">
        <v>4</v>
      </c>
      <c r="E8" s="20"/>
      <c r="F8" s="3"/>
      <c r="G8" s="4">
        <f t="shared" ref="G8:G33" si="0">E8*D8</f>
        <v>0</v>
      </c>
      <c r="H8" s="5"/>
      <c r="I8" s="9" t="s">
        <v>9</v>
      </c>
      <c r="J8" s="10" t="s">
        <v>9</v>
      </c>
      <c r="K8" s="10" t="s">
        <v>9</v>
      </c>
    </row>
    <row r="9" spans="1:11" ht="15" customHeight="1" x14ac:dyDescent="0.25">
      <c r="A9" s="11">
        <v>3</v>
      </c>
      <c r="B9" s="25" t="s">
        <v>28</v>
      </c>
      <c r="C9" s="11" t="s">
        <v>20</v>
      </c>
      <c r="D9" s="30">
        <v>8</v>
      </c>
      <c r="E9" s="20"/>
      <c r="F9" s="3"/>
      <c r="G9" s="4">
        <f t="shared" si="0"/>
        <v>0</v>
      </c>
      <c r="H9" s="5"/>
      <c r="I9" s="9" t="s">
        <v>9</v>
      </c>
      <c r="J9" s="10" t="s">
        <v>9</v>
      </c>
      <c r="K9" s="10" t="s">
        <v>9</v>
      </c>
    </row>
    <row r="10" spans="1:11" ht="15" customHeight="1" x14ac:dyDescent="0.25">
      <c r="A10" s="11">
        <v>4</v>
      </c>
      <c r="B10" s="25" t="s">
        <v>29</v>
      </c>
      <c r="C10" s="11" t="s">
        <v>21</v>
      </c>
      <c r="D10" s="30">
        <v>60</v>
      </c>
      <c r="E10" s="20"/>
      <c r="F10" s="3"/>
      <c r="G10" s="4">
        <f t="shared" si="0"/>
        <v>0</v>
      </c>
      <c r="H10" s="5"/>
      <c r="I10" s="9" t="s">
        <v>9</v>
      </c>
      <c r="J10" s="10" t="s">
        <v>9</v>
      </c>
      <c r="K10" s="10" t="s">
        <v>9</v>
      </c>
    </row>
    <row r="11" spans="1:11" ht="15" customHeight="1" x14ac:dyDescent="0.25">
      <c r="A11" s="19">
        <v>5</v>
      </c>
      <c r="B11" s="25" t="s">
        <v>30</v>
      </c>
      <c r="C11" s="28" t="s">
        <v>21</v>
      </c>
      <c r="D11" s="30">
        <v>60</v>
      </c>
      <c r="E11" s="20"/>
      <c r="F11" s="3"/>
      <c r="G11" s="4">
        <f t="shared" si="0"/>
        <v>0</v>
      </c>
      <c r="H11" s="5"/>
      <c r="I11" s="9" t="s">
        <v>9</v>
      </c>
      <c r="J11" s="10" t="s">
        <v>9</v>
      </c>
      <c r="K11" s="10" t="s">
        <v>9</v>
      </c>
    </row>
    <row r="12" spans="1:11" ht="15" customHeight="1" x14ac:dyDescent="0.25">
      <c r="A12" s="19">
        <v>6</v>
      </c>
      <c r="B12" s="25" t="s">
        <v>31</v>
      </c>
      <c r="C12" s="28" t="s">
        <v>19</v>
      </c>
      <c r="D12" s="30">
        <v>4</v>
      </c>
      <c r="E12" s="20"/>
      <c r="F12" s="3"/>
      <c r="G12" s="4">
        <f t="shared" si="0"/>
        <v>0</v>
      </c>
      <c r="H12" s="5"/>
      <c r="I12" s="9" t="s">
        <v>9</v>
      </c>
      <c r="J12" s="10" t="s">
        <v>9</v>
      </c>
      <c r="K12" s="10" t="s">
        <v>9</v>
      </c>
    </row>
    <row r="13" spans="1:11" ht="15" customHeight="1" x14ac:dyDescent="0.25">
      <c r="A13" s="11">
        <v>7</v>
      </c>
      <c r="B13" s="26" t="s">
        <v>32</v>
      </c>
      <c r="C13" s="28" t="s">
        <v>21</v>
      </c>
      <c r="D13" s="31">
        <v>8</v>
      </c>
      <c r="E13" s="20"/>
      <c r="F13" s="3"/>
      <c r="G13" s="4">
        <f t="shared" si="0"/>
        <v>0</v>
      </c>
      <c r="H13" s="5"/>
      <c r="I13" s="9" t="s">
        <v>9</v>
      </c>
      <c r="J13" s="10" t="s">
        <v>9</v>
      </c>
      <c r="K13" s="10" t="s">
        <v>9</v>
      </c>
    </row>
    <row r="14" spans="1:11" ht="15" customHeight="1" x14ac:dyDescent="0.25">
      <c r="A14" s="11">
        <v>8</v>
      </c>
      <c r="B14" s="25" t="s">
        <v>33</v>
      </c>
      <c r="C14" s="28" t="s">
        <v>19</v>
      </c>
      <c r="D14" s="30">
        <v>20</v>
      </c>
      <c r="E14" s="20"/>
      <c r="F14" s="3"/>
      <c r="G14" s="4">
        <f t="shared" si="0"/>
        <v>0</v>
      </c>
      <c r="H14" s="5"/>
      <c r="I14" s="9" t="s">
        <v>9</v>
      </c>
      <c r="J14" s="10" t="s">
        <v>9</v>
      </c>
      <c r="K14" s="10" t="s">
        <v>9</v>
      </c>
    </row>
    <row r="15" spans="1:11" ht="15" customHeight="1" x14ac:dyDescent="0.25">
      <c r="A15" s="19">
        <v>9</v>
      </c>
      <c r="B15" s="25" t="s">
        <v>34</v>
      </c>
      <c r="C15" s="28" t="s">
        <v>19</v>
      </c>
      <c r="D15" s="30">
        <v>8</v>
      </c>
      <c r="E15" s="20"/>
      <c r="F15" s="3"/>
      <c r="G15" s="4">
        <f t="shared" si="0"/>
        <v>0</v>
      </c>
      <c r="H15" s="5"/>
      <c r="I15" s="9" t="s">
        <v>9</v>
      </c>
      <c r="J15" s="10" t="s">
        <v>9</v>
      </c>
      <c r="K15" s="10" t="s">
        <v>9</v>
      </c>
    </row>
    <row r="16" spans="1:11" ht="15" customHeight="1" x14ac:dyDescent="0.25">
      <c r="A16" s="19">
        <v>10</v>
      </c>
      <c r="B16" s="25" t="s">
        <v>35</v>
      </c>
      <c r="C16" s="28" t="s">
        <v>19</v>
      </c>
      <c r="D16" s="30">
        <v>2</v>
      </c>
      <c r="E16" s="20"/>
      <c r="F16" s="3"/>
      <c r="G16" s="4">
        <f t="shared" si="0"/>
        <v>0</v>
      </c>
      <c r="H16" s="5"/>
      <c r="I16" s="9" t="s">
        <v>9</v>
      </c>
      <c r="J16" s="10" t="s">
        <v>9</v>
      </c>
      <c r="K16" s="10" t="s">
        <v>9</v>
      </c>
    </row>
    <row r="17" spans="1:11" ht="15" customHeight="1" x14ac:dyDescent="0.25">
      <c r="A17" s="11">
        <v>11</v>
      </c>
      <c r="B17" s="25" t="s">
        <v>36</v>
      </c>
      <c r="C17" s="28" t="s">
        <v>19</v>
      </c>
      <c r="D17" s="30">
        <v>4</v>
      </c>
      <c r="E17" s="20"/>
      <c r="F17" s="3"/>
      <c r="G17" s="4">
        <f t="shared" si="0"/>
        <v>0</v>
      </c>
      <c r="H17" s="5"/>
      <c r="I17" s="9" t="s">
        <v>9</v>
      </c>
      <c r="J17" s="10" t="s">
        <v>9</v>
      </c>
      <c r="K17" s="10" t="s">
        <v>9</v>
      </c>
    </row>
    <row r="18" spans="1:11" ht="15" customHeight="1" x14ac:dyDescent="0.25">
      <c r="A18" s="11">
        <v>12</v>
      </c>
      <c r="B18" s="25" t="s">
        <v>37</v>
      </c>
      <c r="C18" s="28" t="s">
        <v>21</v>
      </c>
      <c r="D18" s="30">
        <v>6</v>
      </c>
      <c r="E18" s="20"/>
      <c r="F18" s="3"/>
      <c r="G18" s="4">
        <f t="shared" si="0"/>
        <v>0</v>
      </c>
      <c r="H18" s="5"/>
      <c r="I18" s="9" t="s">
        <v>9</v>
      </c>
      <c r="J18" s="10" t="s">
        <v>9</v>
      </c>
      <c r="K18" s="10" t="s">
        <v>9</v>
      </c>
    </row>
    <row r="19" spans="1:11" ht="15" customHeight="1" x14ac:dyDescent="0.25">
      <c r="A19" s="19">
        <v>13</v>
      </c>
      <c r="B19" s="25" t="s">
        <v>38</v>
      </c>
      <c r="C19" s="28" t="s">
        <v>19</v>
      </c>
      <c r="D19" s="30">
        <v>6</v>
      </c>
      <c r="E19" s="20"/>
      <c r="F19" s="3"/>
      <c r="G19" s="4">
        <f t="shared" si="0"/>
        <v>0</v>
      </c>
      <c r="H19" s="5"/>
      <c r="I19" s="9" t="s">
        <v>9</v>
      </c>
      <c r="J19" s="10" t="s">
        <v>9</v>
      </c>
      <c r="K19" s="10" t="s">
        <v>9</v>
      </c>
    </row>
    <row r="20" spans="1:11" ht="15" customHeight="1" x14ac:dyDescent="0.25">
      <c r="A20" s="19">
        <v>14</v>
      </c>
      <c r="B20" s="25" t="s">
        <v>39</v>
      </c>
      <c r="C20" s="28" t="s">
        <v>19</v>
      </c>
      <c r="D20" s="30">
        <v>8</v>
      </c>
      <c r="E20" s="20"/>
      <c r="F20" s="3"/>
      <c r="G20" s="4">
        <f t="shared" si="0"/>
        <v>0</v>
      </c>
      <c r="H20" s="5"/>
      <c r="I20" s="9" t="s">
        <v>9</v>
      </c>
      <c r="J20" s="10" t="s">
        <v>9</v>
      </c>
      <c r="K20" s="10" t="s">
        <v>9</v>
      </c>
    </row>
    <row r="21" spans="1:11" ht="15" customHeight="1" x14ac:dyDescent="0.25">
      <c r="A21" s="11">
        <v>15</v>
      </c>
      <c r="B21" s="25" t="s">
        <v>40</v>
      </c>
      <c r="C21" s="28" t="s">
        <v>19</v>
      </c>
      <c r="D21" s="30">
        <v>4</v>
      </c>
      <c r="E21" s="20"/>
      <c r="F21" s="3"/>
      <c r="G21" s="4">
        <f t="shared" si="0"/>
        <v>0</v>
      </c>
      <c r="H21" s="5"/>
      <c r="I21" s="9" t="s">
        <v>9</v>
      </c>
      <c r="J21" s="10" t="s">
        <v>9</v>
      </c>
      <c r="K21" s="10" t="s">
        <v>9</v>
      </c>
    </row>
    <row r="22" spans="1:11" ht="15" customHeight="1" x14ac:dyDescent="0.25">
      <c r="A22" s="11">
        <v>16</v>
      </c>
      <c r="B22" s="25" t="s">
        <v>41</v>
      </c>
      <c r="C22" s="28" t="s">
        <v>19</v>
      </c>
      <c r="D22" s="30">
        <v>4</v>
      </c>
      <c r="E22" s="20"/>
      <c r="F22" s="3"/>
      <c r="G22" s="4">
        <f t="shared" si="0"/>
        <v>0</v>
      </c>
      <c r="H22" s="5"/>
      <c r="I22" s="9" t="s">
        <v>9</v>
      </c>
      <c r="J22" s="10" t="s">
        <v>9</v>
      </c>
      <c r="K22" s="10" t="s">
        <v>9</v>
      </c>
    </row>
    <row r="23" spans="1:11" ht="15" customHeight="1" x14ac:dyDescent="0.25">
      <c r="A23" s="19">
        <v>17</v>
      </c>
      <c r="B23" s="25" t="s">
        <v>42</v>
      </c>
      <c r="C23" s="28" t="s">
        <v>19</v>
      </c>
      <c r="D23" s="30">
        <v>2</v>
      </c>
      <c r="E23" s="20"/>
      <c r="F23" s="3"/>
      <c r="G23" s="4">
        <f t="shared" si="0"/>
        <v>0</v>
      </c>
      <c r="H23" s="5"/>
      <c r="I23" s="9" t="s">
        <v>9</v>
      </c>
      <c r="J23" s="10" t="s">
        <v>9</v>
      </c>
      <c r="K23" s="10" t="s">
        <v>9</v>
      </c>
    </row>
    <row r="24" spans="1:11" ht="32.25" customHeight="1" x14ac:dyDescent="0.25">
      <c r="A24" s="19">
        <v>18</v>
      </c>
      <c r="B24" s="25" t="s">
        <v>43</v>
      </c>
      <c r="C24" s="28" t="s">
        <v>19</v>
      </c>
      <c r="D24" s="30">
        <v>4</v>
      </c>
      <c r="E24" s="20"/>
      <c r="F24" s="3"/>
      <c r="G24" s="4">
        <f t="shared" si="0"/>
        <v>0</v>
      </c>
      <c r="H24" s="5"/>
      <c r="I24" s="9" t="s">
        <v>9</v>
      </c>
      <c r="J24" s="10" t="s">
        <v>9</v>
      </c>
      <c r="K24" s="10" t="s">
        <v>9</v>
      </c>
    </row>
    <row r="25" spans="1:11" ht="15" customHeight="1" x14ac:dyDescent="0.25">
      <c r="A25" s="11">
        <v>19</v>
      </c>
      <c r="B25" s="25" t="s">
        <v>44</v>
      </c>
      <c r="C25" s="28" t="s">
        <v>22</v>
      </c>
      <c r="D25" s="30">
        <v>2</v>
      </c>
      <c r="E25" s="20"/>
      <c r="F25" s="3"/>
      <c r="G25" s="4">
        <f t="shared" si="0"/>
        <v>0</v>
      </c>
      <c r="H25" s="5"/>
      <c r="I25" s="9" t="s">
        <v>9</v>
      </c>
      <c r="J25" s="10" t="s">
        <v>9</v>
      </c>
      <c r="K25" s="10" t="s">
        <v>9</v>
      </c>
    </row>
    <row r="26" spans="1:11" ht="15" customHeight="1" x14ac:dyDescent="0.25">
      <c r="A26" s="11">
        <v>20</v>
      </c>
      <c r="B26" s="25" t="s">
        <v>45</v>
      </c>
      <c r="C26" s="29" t="s">
        <v>23</v>
      </c>
      <c r="D26" s="30">
        <v>2</v>
      </c>
      <c r="E26" s="20"/>
      <c r="F26" s="3"/>
      <c r="G26" s="4">
        <f t="shared" si="0"/>
        <v>0</v>
      </c>
      <c r="H26" s="5"/>
      <c r="I26" s="9" t="s">
        <v>9</v>
      </c>
      <c r="J26" s="10" t="s">
        <v>9</v>
      </c>
      <c r="K26" s="10" t="s">
        <v>9</v>
      </c>
    </row>
    <row r="27" spans="1:11" ht="15" customHeight="1" x14ac:dyDescent="0.25">
      <c r="A27" s="19">
        <v>21</v>
      </c>
      <c r="B27" s="25" t="s">
        <v>46</v>
      </c>
      <c r="C27" s="29" t="s">
        <v>20</v>
      </c>
      <c r="D27" s="30">
        <v>10</v>
      </c>
      <c r="E27" s="20"/>
      <c r="F27" s="3"/>
      <c r="G27" s="4">
        <f t="shared" si="0"/>
        <v>0</v>
      </c>
      <c r="H27" s="5"/>
      <c r="I27" s="9" t="s">
        <v>9</v>
      </c>
      <c r="J27" s="10" t="s">
        <v>9</v>
      </c>
      <c r="K27" s="10" t="s">
        <v>9</v>
      </c>
    </row>
    <row r="28" spans="1:11" ht="30" x14ac:dyDescent="0.25">
      <c r="A28" s="19">
        <v>22</v>
      </c>
      <c r="B28" s="25" t="s">
        <v>16</v>
      </c>
      <c r="C28" s="29" t="s">
        <v>24</v>
      </c>
      <c r="D28" s="30">
        <v>30</v>
      </c>
      <c r="E28" s="20"/>
      <c r="F28" s="3"/>
      <c r="G28" s="4">
        <f t="shared" si="0"/>
        <v>0</v>
      </c>
      <c r="H28" s="5"/>
      <c r="I28" s="9" t="s">
        <v>9</v>
      </c>
      <c r="J28" s="10" t="s">
        <v>9</v>
      </c>
      <c r="K28" s="10" t="s">
        <v>9</v>
      </c>
    </row>
    <row r="29" spans="1:11" ht="15" customHeight="1" x14ac:dyDescent="0.25">
      <c r="A29" s="11">
        <v>23</v>
      </c>
      <c r="B29" s="25" t="s">
        <v>47</v>
      </c>
      <c r="C29" s="28" t="s">
        <v>19</v>
      </c>
      <c r="D29" s="30">
        <v>10</v>
      </c>
      <c r="E29" s="20"/>
      <c r="F29" s="3"/>
      <c r="G29" s="4">
        <f t="shared" si="0"/>
        <v>0</v>
      </c>
      <c r="H29" s="5"/>
      <c r="I29" s="9" t="s">
        <v>9</v>
      </c>
      <c r="J29" s="10" t="s">
        <v>9</v>
      </c>
      <c r="K29" s="10" t="s">
        <v>9</v>
      </c>
    </row>
    <row r="30" spans="1:11" ht="15" customHeight="1" x14ac:dyDescent="0.25">
      <c r="A30" s="11">
        <v>24</v>
      </c>
      <c r="B30" s="25" t="s">
        <v>48</v>
      </c>
      <c r="C30" s="28" t="s">
        <v>19</v>
      </c>
      <c r="D30" s="30">
        <v>10</v>
      </c>
      <c r="E30" s="20"/>
      <c r="F30" s="3"/>
      <c r="G30" s="4">
        <f t="shared" si="0"/>
        <v>0</v>
      </c>
      <c r="H30" s="5"/>
      <c r="I30" s="9" t="s">
        <v>9</v>
      </c>
      <c r="J30" s="10" t="s">
        <v>9</v>
      </c>
      <c r="K30" s="10" t="s">
        <v>9</v>
      </c>
    </row>
    <row r="31" spans="1:11" ht="15" customHeight="1" x14ac:dyDescent="0.25">
      <c r="A31" s="19">
        <v>25</v>
      </c>
      <c r="B31" s="25" t="s">
        <v>17</v>
      </c>
      <c r="C31" s="29" t="s">
        <v>73</v>
      </c>
      <c r="D31" s="30">
        <v>10</v>
      </c>
      <c r="E31" s="20"/>
      <c r="F31" s="3"/>
      <c r="G31" s="4">
        <f t="shared" si="0"/>
        <v>0</v>
      </c>
      <c r="H31" s="5"/>
      <c r="I31" s="9" t="s">
        <v>9</v>
      </c>
      <c r="J31" s="10" t="s">
        <v>9</v>
      </c>
      <c r="K31" s="10" t="s">
        <v>9</v>
      </c>
    </row>
    <row r="32" spans="1:11" ht="15" customHeight="1" x14ac:dyDescent="0.25">
      <c r="A32" s="19">
        <v>26</v>
      </c>
      <c r="B32" s="27" t="s">
        <v>50</v>
      </c>
      <c r="C32" s="29" t="s">
        <v>25</v>
      </c>
      <c r="D32" s="30">
        <v>10</v>
      </c>
      <c r="E32" s="20"/>
      <c r="F32" s="3"/>
      <c r="G32" s="4">
        <f t="shared" si="0"/>
        <v>0</v>
      </c>
      <c r="H32" s="5"/>
      <c r="I32" s="9" t="s">
        <v>9</v>
      </c>
      <c r="J32" s="10" t="s">
        <v>9</v>
      </c>
      <c r="K32" s="10" t="s">
        <v>9</v>
      </c>
    </row>
    <row r="33" spans="1:11" ht="15" customHeight="1" x14ac:dyDescent="0.25">
      <c r="A33" s="11">
        <v>27</v>
      </c>
      <c r="B33" s="27" t="s">
        <v>49</v>
      </c>
      <c r="C33" s="29" t="s">
        <v>25</v>
      </c>
      <c r="D33" s="30">
        <v>10</v>
      </c>
      <c r="E33" s="21"/>
      <c r="F33" s="15"/>
      <c r="G33" s="4">
        <f t="shared" si="0"/>
        <v>0</v>
      </c>
      <c r="H33" s="15"/>
      <c r="I33" s="9" t="s">
        <v>9</v>
      </c>
      <c r="J33" s="10" t="s">
        <v>9</v>
      </c>
      <c r="K33" s="10" t="s">
        <v>9</v>
      </c>
    </row>
    <row r="34" spans="1:11" ht="24.75" customHeight="1" x14ac:dyDescent="0.25">
      <c r="A34" s="47" t="s">
        <v>5</v>
      </c>
      <c r="B34" s="48"/>
      <c r="C34" s="48"/>
      <c r="D34" s="48"/>
      <c r="E34" s="48"/>
      <c r="F34" s="49"/>
      <c r="G34" s="22">
        <f>SUM(G7:G33)</f>
        <v>0</v>
      </c>
      <c r="I34" s="24"/>
    </row>
    <row r="35" spans="1:11" ht="24.75" customHeight="1" x14ac:dyDescent="0.25">
      <c r="A35" s="54" t="s">
        <v>65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ht="24.75" customHeight="1" x14ac:dyDescent="0.25">
      <c r="A36" s="54" t="s">
        <v>68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ht="36" customHeight="1" x14ac:dyDescent="0.25">
      <c r="A37" s="43" t="s">
        <v>53</v>
      </c>
      <c r="B37" s="50"/>
      <c r="C37" s="50"/>
      <c r="D37" s="50"/>
      <c r="E37" s="50"/>
      <c r="F37" s="50"/>
      <c r="G37" s="50"/>
      <c r="H37" s="50"/>
      <c r="I37" s="50"/>
      <c r="J37" s="50"/>
    </row>
    <row r="38" spans="1:11" ht="66" customHeight="1" x14ac:dyDescent="0.25">
      <c r="A38" s="43" t="s">
        <v>70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40" spans="1:11" ht="49.5" customHeight="1" x14ac:dyDescent="0.25">
      <c r="A40" s="51" t="s">
        <v>71</v>
      </c>
      <c r="B40" s="52"/>
      <c r="C40" s="52"/>
      <c r="D40" s="52"/>
      <c r="E40" s="52"/>
      <c r="F40" s="52"/>
      <c r="G40" s="52"/>
      <c r="H40" s="52"/>
      <c r="I40" s="52"/>
      <c r="J40" s="52"/>
      <c r="K40" s="53"/>
    </row>
    <row r="41" spans="1:11" ht="172.5" customHeight="1" x14ac:dyDescent="0.25">
      <c r="A41" s="44" t="s">
        <v>51</v>
      </c>
      <c r="B41" s="45"/>
      <c r="C41" s="45"/>
      <c r="D41" s="45"/>
      <c r="E41" s="45"/>
      <c r="F41" s="45"/>
      <c r="G41" s="45"/>
      <c r="H41" s="45"/>
      <c r="I41" s="45"/>
      <c r="J41" s="45"/>
      <c r="K41" s="46"/>
    </row>
    <row r="42" spans="1:11" x14ac:dyDescent="0.25">
      <c r="A42" s="23" t="s">
        <v>6</v>
      </c>
    </row>
    <row r="43" spans="1:11" x14ac:dyDescent="0.25">
      <c r="A43" s="42" t="s">
        <v>58</v>
      </c>
      <c r="B43" s="42"/>
      <c r="C43" s="42"/>
      <c r="D43" s="42"/>
      <c r="E43" s="42"/>
      <c r="F43" s="42"/>
      <c r="G43" s="42"/>
      <c r="H43" s="42"/>
      <c r="I43" s="42"/>
      <c r="J43" s="42"/>
    </row>
  </sheetData>
  <mergeCells count="13">
    <mergeCell ref="A43:J43"/>
    <mergeCell ref="A38:K38"/>
    <mergeCell ref="A41:K41"/>
    <mergeCell ref="A34:F34"/>
    <mergeCell ref="A37:J37"/>
    <mergeCell ref="A40:K40"/>
    <mergeCell ref="A35:K35"/>
    <mergeCell ref="A36:K36"/>
    <mergeCell ref="A4:H4"/>
    <mergeCell ref="A3:K3"/>
    <mergeCell ref="A2:B2"/>
    <mergeCell ref="J1:K1"/>
    <mergeCell ref="J2:K2"/>
  </mergeCells>
  <pageMargins left="0.51181102362204722" right="0.31496062992125984" top="0.35433070866141736" bottom="0.35433070866141736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9994-CFDC-4E06-8C31-ED490D1E5FB7}">
  <dimension ref="A1:K17"/>
  <sheetViews>
    <sheetView workbookViewId="0">
      <selection activeCell="K6" sqref="K6"/>
    </sheetView>
  </sheetViews>
  <sheetFormatPr defaultRowHeight="15" x14ac:dyDescent="0.25"/>
  <cols>
    <col min="1" max="1" width="9.28515625" style="14" customWidth="1"/>
    <col min="2" max="2" width="31.85546875" customWidth="1"/>
    <col min="4" max="4" width="9.140625" style="14"/>
    <col min="5" max="5" width="10.140625" customWidth="1"/>
    <col min="7" max="7" width="10.28515625" customWidth="1"/>
    <col min="8" max="8" width="10.85546875" customWidth="1"/>
    <col min="9" max="9" width="29.7109375" customWidth="1"/>
    <col min="10" max="10" width="33" customWidth="1"/>
    <col min="11" max="11" width="14" customWidth="1"/>
  </cols>
  <sheetData>
    <row r="1" spans="1:11" x14ac:dyDescent="0.25">
      <c r="B1" s="2"/>
      <c r="C1" s="2"/>
      <c r="D1" s="16"/>
      <c r="E1" s="2"/>
      <c r="F1" s="2"/>
      <c r="H1" s="6"/>
      <c r="J1" s="40" t="s">
        <v>7</v>
      </c>
      <c r="K1" s="41"/>
    </row>
    <row r="2" spans="1:11" ht="15.75" x14ac:dyDescent="0.25">
      <c r="A2" s="38" t="s">
        <v>54</v>
      </c>
      <c r="B2" s="39"/>
      <c r="C2" s="1"/>
      <c r="D2" s="17"/>
      <c r="E2" s="1"/>
      <c r="F2" s="1"/>
      <c r="H2" s="6"/>
      <c r="J2" s="40" t="s">
        <v>85</v>
      </c>
      <c r="K2" s="41"/>
    </row>
    <row r="3" spans="1:11" ht="15.75" x14ac:dyDescent="0.25">
      <c r="A3" s="56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8.75" x14ac:dyDescent="0.25">
      <c r="A4" s="65" t="s">
        <v>55</v>
      </c>
      <c r="B4" s="71"/>
      <c r="C4" s="71"/>
      <c r="D4" s="71"/>
      <c r="E4" s="71"/>
      <c r="F4" s="71"/>
      <c r="G4" s="71"/>
      <c r="H4" s="71"/>
      <c r="I4" s="71"/>
      <c r="J4" s="71"/>
    </row>
    <row r="5" spans="1:11" x14ac:dyDescent="0.25">
      <c r="A5" s="67" t="s">
        <v>74</v>
      </c>
      <c r="B5" s="72" t="s">
        <v>75</v>
      </c>
      <c r="C5" s="72" t="s">
        <v>76</v>
      </c>
      <c r="D5" s="72" t="s">
        <v>77</v>
      </c>
      <c r="E5" s="72" t="s">
        <v>78</v>
      </c>
      <c r="F5" s="72" t="s">
        <v>79</v>
      </c>
      <c r="G5" s="72" t="s">
        <v>80</v>
      </c>
      <c r="H5" s="72" t="s">
        <v>81</v>
      </c>
      <c r="I5" s="72" t="s">
        <v>82</v>
      </c>
      <c r="J5" s="72" t="s">
        <v>83</v>
      </c>
      <c r="K5" s="73" t="s">
        <v>84</v>
      </c>
    </row>
    <row r="6" spans="1:11" ht="180" x14ac:dyDescent="0.25">
      <c r="A6" s="7" t="s">
        <v>0</v>
      </c>
      <c r="B6" s="8" t="s">
        <v>56</v>
      </c>
      <c r="C6" s="7" t="s">
        <v>1</v>
      </c>
      <c r="D6" s="7" t="s">
        <v>15</v>
      </c>
      <c r="E6" s="4" t="s">
        <v>2</v>
      </c>
      <c r="F6" s="3" t="s">
        <v>10</v>
      </c>
      <c r="G6" s="4" t="s">
        <v>3</v>
      </c>
      <c r="H6" s="5" t="s">
        <v>57</v>
      </c>
      <c r="I6" s="9" t="s">
        <v>12</v>
      </c>
      <c r="J6" s="9" t="s">
        <v>13</v>
      </c>
      <c r="K6" s="9" t="s">
        <v>59</v>
      </c>
    </row>
    <row r="7" spans="1:11" ht="32.25" customHeight="1" x14ac:dyDescent="0.25">
      <c r="A7" s="19">
        <v>1</v>
      </c>
      <c r="B7" s="12" t="s">
        <v>61</v>
      </c>
      <c r="C7" s="19" t="s">
        <v>21</v>
      </c>
      <c r="D7" s="18">
        <v>30</v>
      </c>
      <c r="E7" s="20"/>
      <c r="F7" s="3"/>
      <c r="G7" s="4">
        <f>E7*D7</f>
        <v>0</v>
      </c>
      <c r="H7" s="5"/>
      <c r="I7" s="9" t="s">
        <v>9</v>
      </c>
      <c r="J7" s="10" t="s">
        <v>9</v>
      </c>
      <c r="K7" s="10" t="s">
        <v>9</v>
      </c>
    </row>
    <row r="8" spans="1:11" ht="32.25" customHeight="1" x14ac:dyDescent="0.25">
      <c r="A8" s="19">
        <v>2</v>
      </c>
      <c r="B8" s="12" t="s">
        <v>62</v>
      </c>
      <c r="C8" s="19" t="s">
        <v>21</v>
      </c>
      <c r="D8" s="18">
        <v>30</v>
      </c>
      <c r="E8" s="20"/>
      <c r="F8" s="3"/>
      <c r="G8" s="4">
        <f>E8*D8</f>
        <v>0</v>
      </c>
      <c r="H8" s="5"/>
      <c r="I8" s="9" t="s">
        <v>9</v>
      </c>
      <c r="J8" s="10" t="s">
        <v>9</v>
      </c>
      <c r="K8" s="10" t="s">
        <v>9</v>
      </c>
    </row>
    <row r="9" spans="1:11" ht="32.25" customHeight="1" x14ac:dyDescent="0.25">
      <c r="A9" s="11">
        <v>3</v>
      </c>
      <c r="B9" s="12" t="s">
        <v>63</v>
      </c>
      <c r="C9" s="11" t="s">
        <v>21</v>
      </c>
      <c r="D9" s="13">
        <v>45</v>
      </c>
      <c r="E9" s="20"/>
      <c r="F9" s="3"/>
      <c r="G9" s="4">
        <f t="shared" ref="G9" si="0">E9*D9</f>
        <v>0</v>
      </c>
      <c r="H9" s="5"/>
      <c r="I9" s="9" t="s">
        <v>9</v>
      </c>
      <c r="J9" s="10" t="s">
        <v>9</v>
      </c>
      <c r="K9" s="10" t="s">
        <v>9</v>
      </c>
    </row>
    <row r="10" spans="1:11" ht="24.75" customHeight="1" x14ac:dyDescent="0.25">
      <c r="A10" s="57" t="s">
        <v>5</v>
      </c>
      <c r="B10" s="58"/>
      <c r="C10" s="58"/>
      <c r="D10" s="58"/>
      <c r="E10" s="58"/>
      <c r="F10" s="59"/>
      <c r="G10" s="35">
        <f>SUM(G7:G9)</f>
        <v>0</v>
      </c>
      <c r="I10" s="24"/>
    </row>
    <row r="11" spans="1:11" ht="24.75" customHeight="1" x14ac:dyDescent="0.25">
      <c r="A11" s="61" t="s">
        <v>6</v>
      </c>
      <c r="B11" s="62"/>
      <c r="C11" s="62"/>
      <c r="D11" s="33"/>
      <c r="E11" s="33"/>
      <c r="F11" s="33"/>
      <c r="G11" s="34"/>
      <c r="I11" s="24"/>
    </row>
    <row r="12" spans="1:11" ht="15.75" x14ac:dyDescent="0.25">
      <c r="A12" s="54" t="s">
        <v>67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15.75" x14ac:dyDescent="0.25">
      <c r="A13" s="54" t="s">
        <v>66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1" ht="36" customHeight="1" x14ac:dyDescent="0.25">
      <c r="A14" s="43" t="s">
        <v>53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1" ht="97.5" customHeight="1" x14ac:dyDescent="0.25">
      <c r="A15" s="43" t="s">
        <v>69</v>
      </c>
      <c r="B15" s="60"/>
      <c r="C15" s="60"/>
      <c r="D15" s="60"/>
      <c r="E15" s="60"/>
      <c r="F15" s="60"/>
      <c r="G15" s="60"/>
      <c r="H15" s="60"/>
      <c r="I15" s="60"/>
      <c r="J15" s="60"/>
    </row>
    <row r="16" spans="1:11" ht="48" customHeight="1" x14ac:dyDescent="0.25">
      <c r="A16" s="63" t="s">
        <v>72</v>
      </c>
      <c r="B16" s="63"/>
      <c r="C16" s="63"/>
      <c r="D16" s="63"/>
      <c r="E16" s="63"/>
      <c r="F16" s="63"/>
      <c r="G16" s="63"/>
      <c r="H16" s="63"/>
      <c r="I16" s="63"/>
      <c r="J16" s="63"/>
      <c r="K16" s="64"/>
    </row>
    <row r="17" spans="1:11" ht="212.25" customHeight="1" x14ac:dyDescent="0.25">
      <c r="A17" s="44" t="s">
        <v>11</v>
      </c>
      <c r="B17" s="45"/>
      <c r="C17" s="45"/>
      <c r="D17" s="45"/>
      <c r="E17" s="45"/>
      <c r="F17" s="45"/>
      <c r="G17" s="45"/>
      <c r="H17" s="45"/>
      <c r="I17" s="45"/>
      <c r="J17" s="45"/>
      <c r="K17" s="46"/>
    </row>
  </sheetData>
  <mergeCells count="13">
    <mergeCell ref="A17:K17"/>
    <mergeCell ref="A10:F10"/>
    <mergeCell ref="A15:J15"/>
    <mergeCell ref="A11:C11"/>
    <mergeCell ref="A12:J12"/>
    <mergeCell ref="A14:J14"/>
    <mergeCell ref="A16:K16"/>
    <mergeCell ref="A13:J13"/>
    <mergeCell ref="J1:K1"/>
    <mergeCell ref="J2:K2"/>
    <mergeCell ref="A2:B2"/>
    <mergeCell ref="A3:K3"/>
    <mergeCell ref="A4:J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1 Odczynniki chemiczn</vt:lpstr>
      <vt:lpstr>Pakiet nr 2 Odcz. do aparatu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2025-04-11T06:54:09Z</cp:lastPrinted>
  <dcterms:created xsi:type="dcterms:W3CDTF">2023-03-13T09:11:50Z</dcterms:created>
  <dcterms:modified xsi:type="dcterms:W3CDTF">2025-04-11T07:02:05Z</dcterms:modified>
</cp:coreProperties>
</file>