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blok dzieci\"/>
    </mc:Choice>
  </mc:AlternateContent>
  <xr:revisionPtr revIDLastSave="0" documentId="13_ncr:1_{9099BB57-6864-49FE-9311-3B35B4BC59F3}" xr6:coauthVersionLast="47" xr6:coauthVersionMax="47" xr10:uidLastSave="{00000000-0000-0000-0000-000000000000}"/>
  <bookViews>
    <workbookView xWindow="28680" yWindow="-75" windowWidth="29040" windowHeight="15720" activeTab="1" xr2:uid="{769798BE-EB3B-45B0-8D15-86BCA622AEDD}"/>
  </bookViews>
  <sheets>
    <sheet name="P.1" sheetId="1" r:id="rId1"/>
    <sheet name="P.2" sheetId="2" r:id="rId2"/>
  </sheets>
  <definedNames>
    <definedName name="_xlnm.Print_Area" localSheetId="0">P.1!$A$1:$J$29</definedName>
    <definedName name="_xlnm.Print_Area" localSheetId="1">P.2!$A$1:$J$29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7" i="1"/>
  <c r="G8" i="1"/>
  <c r="G9" i="1"/>
  <c r="G10" i="1"/>
  <c r="G11" i="1"/>
  <c r="G12" i="1"/>
  <c r="G13" i="1"/>
  <c r="G14" i="1"/>
  <c r="G15" i="1"/>
  <c r="G16" i="1"/>
  <c r="G6" i="1"/>
  <c r="G7" i="2"/>
  <c r="G17" i="2" s="1"/>
  <c r="G8" i="2"/>
  <c r="G9" i="2"/>
  <c r="G10" i="2"/>
  <c r="G11" i="2"/>
  <c r="G12" i="2"/>
  <c r="G13" i="2"/>
  <c r="G14" i="2"/>
  <c r="G15" i="2"/>
  <c r="G16" i="2"/>
  <c r="G6" i="2"/>
</calcChain>
</file>

<file path=xl/sharedStrings.xml><?xml version="1.0" encoding="utf-8"?>
<sst xmlns="http://schemas.openxmlformats.org/spreadsheetml/2006/main" count="150" uniqueCount="58">
  <si>
    <t xml:space="preserve">PAKIET NR 1 - STABILIZACJA PRZEZNASADOWA DO ZŁAMAŃ KRĘGOSŁUPA U DZIECI </t>
  </si>
  <si>
    <t>L.P.</t>
  </si>
  <si>
    <t>J.M.</t>
  </si>
  <si>
    <t>ILOŚĆ</t>
  </si>
  <si>
    <t>VAT</t>
  </si>
  <si>
    <t>WARTOŚĆ BRUTTO</t>
  </si>
  <si>
    <t>Śruba poliaxialna/hak</t>
  </si>
  <si>
    <t>szt</t>
  </si>
  <si>
    <t xml:space="preserve">Śruba uniplanarna </t>
  </si>
  <si>
    <t xml:space="preserve">Śruba wyciągowa </t>
  </si>
  <si>
    <t>Blokery</t>
  </si>
  <si>
    <t>CENA JEDNOSTKOWA BRUTTO</t>
  </si>
  <si>
    <t>Pręty do 150 mm</t>
  </si>
  <si>
    <t>Pręty 160 mm- 300 mm</t>
  </si>
  <si>
    <t>Poprzeczka</t>
  </si>
  <si>
    <t xml:space="preserve">Pręt tytan 500 mm </t>
  </si>
  <si>
    <t>Pręt hex Ti 500 mm</t>
  </si>
  <si>
    <t>Pręt hex CoCr 500 mm</t>
  </si>
  <si>
    <t>Łączniki, domina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</si>
  <si>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</si>
  <si>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</si>
  <si>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</si>
  <si>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</si>
  <si>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</si>
  <si>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</si>
  <si>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</si>
  <si>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</si>
  <si>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</si>
  <si>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</si>
  <si>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</si>
  <si>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PAKIET NR 2 - KOMPLEKSOWY SYSTEM DO LECZENIA SKOLIOZ WCZESNODZIECIĘCYCH, OPARTYCH MA PRĘTACH MAGNETYCZNYCH Z WEWNĘTRZNYM MECHANIZMEM WZROSTOWYM I PRZESKÓRNĄ KONTROLĄ WYDŁUŻENIA Z OPCJĄ NEUROMONITORINGU.</t>
  </si>
  <si>
    <t>Pręt wydłużany magnetycznie standardowy i offsetowy</t>
  </si>
  <si>
    <t xml:space="preserve">Śródoperacyjny ręczny kontroler wydłużania pręta </t>
  </si>
  <si>
    <t>Śródoperacyjny przymiar pręta magnetycznego</t>
  </si>
  <si>
    <t xml:space="preserve">Śruba poliaxialna </t>
  </si>
  <si>
    <t>Hak</t>
  </si>
  <si>
    <t xml:space="preserve">Bloker </t>
  </si>
  <si>
    <t xml:space="preserve">Śruba redukcyjna </t>
  </si>
  <si>
    <t>Śruba uniplanarna</t>
  </si>
  <si>
    <t>Śruba poliaxialna pediatryczna</t>
  </si>
  <si>
    <t>Moduł igłowy MEP/EMG</t>
  </si>
  <si>
    <t>Sonda do śrub do stymulacji przez instrumenty</t>
  </si>
  <si>
    <r>
      <rPr>
        <b/>
        <sz val="12"/>
        <color theme="1"/>
        <rFont val="Arial Narrow"/>
        <family val="2"/>
        <charset val="238"/>
      </rPr>
      <t>System prętów magnetycznych</t>
    </r>
    <r>
      <rPr>
        <sz val="12"/>
        <color theme="1"/>
        <rFont val="Arial Narrow"/>
        <family val="2"/>
        <charset val="238"/>
      </rPr>
      <t xml:space="preserve"> z wewnętrznym mechanizmem wzrostowym w średnicach 4,5 mm; 5,0 mm; 5,5 mm; 6,0 mm o dl. 470 mm, wyposażone w dwa systemy wydłużające o zasięgu 28 mm i 48 mm oraz o wielkości elementu rosnącego o wymiarach 70 mm i 90 mm. 
Pręty wykonane z tytanu z neodymowymi elementami rosnącymi, certyfikowane do badania MRI 1,5T. 
Pręty do implantacji w leczeniu skolioz wczesnodziecięcych w pełni kontrolowane przezskórnie z użyciem zewnętrznego kontrolera magnetycznego niewymagające otwartego zabiegu operacyjnego, umożliwiającego wielokrotne, kontrolowane wydłużanie od 0,1 mm do 48 mm. 
W zestawie opcjonalnie dostępny system do monitoringu MEP, SSEP, EMG. Zapewnienie neuromonitoringu wraz z obsługą na czas zabiegu. 
Śruby samogwintujące, wieloosiowe z zakresem ruchomości do 60 st, wieloosiowe redukcyjne z zakresem ruchomości do 60 st, jednoosiowe i jednopłaszczyznowe. 
Wszystkie śruby kompatybilne z prętami o średnicach 4,5 mm; 5,0 mm; 5,5 mm; 6,0 m. Śruby niskoprofilowe o profilu do 15 mm, z podwójnym gwintem na całej długości i skokiem gwintu 5,5 mm. 
Uniwersalny element blokujący z kołnierzem spiralnym pozwalający na zablokowanie śruby na pręcie 5,5 mm i 6,0 mm.</t>
    </r>
  </si>
  <si>
    <t>Producent, nazwa handlowa, numer katalogowy (jeżeli posiada) *</t>
  </si>
  <si>
    <t>Wykonawca zobowiązany jest na wniosek Zamawiajacego do wydania zaświadczenia o możliwości lub braku wykonania badań z zakresu zaawansowanej diagnostyki obrazowej (badanie wśrodowisku MRI) po zabiegu oparacyjnym z wszczepieniem implantów bedacych przedmiotem ww. asortymentu.</t>
  </si>
  <si>
    <t>WARTOŚĆ RAZEM:</t>
  </si>
  <si>
    <t>*UZUPEŁNIĆ</t>
  </si>
  <si>
    <t>** Właściwe zakreślić. W przypadku zaznaczenia w obu kolumnach "NIE"- Zamawiajacy uzna, iż oferowany wyrób nie jest wyrobem medycznym.</t>
  </si>
  <si>
    <r>
      <rPr>
        <b/>
        <sz val="12"/>
        <color theme="1"/>
        <rFont val="Arial Narrow"/>
        <family val="2"/>
        <charset val="238"/>
      </rPr>
      <t>Parametry zestawu:</t>
    </r>
    <r>
      <rPr>
        <sz val="12"/>
        <color theme="1"/>
        <rFont val="Arial Narrow"/>
        <family val="2"/>
        <charset val="238"/>
      </rPr>
      <t xml:space="preserve"> wszystkie implanty muszą posiadać system mocowania oparty na jednym elemencie blokującym i tulipanowym charakterze części mocującej śruby
-śruba wieloosiowa o kącie wychylenia od osi o 30 stopni, nakrętka gwintowana i bezgwintowa
-możliwość zablokowania wieloosiowości śruby na pręcie w celu zachowania krzywizn anatomicznych kręgosłupa 
-gwint dwuzwojowy dla szybszego wprowadzania śruby do rozmiaru 7,5mm 
-śruby tulipanowe, dostępne  o walcowym kształcie gwintu z samogwintującym początkiem śruby, dostępne w dziewięciu rozmiarach średnicy od 4,0mm do 10,5mm i długości od 20mm do 120mm
-w zestawie śruby monoaksjalne o średnicy od 4.0mm do 8,5mm i długości od 20mm do 90mm
-haki pedikularne, laminarne oraz ofsetowe w różnych wielkościach podstaw i wysokościach dostępne w 37 konfiguracjach
-średnica pręta 5,5 mm lub 6,0mm 
-łączniki poprzeczne mocowane wielokątowo do pręta bez konieczności doginania elementów łącznika, profil lącznika 4,6mm , łączniki dostępne w siedmiu zakresach długości 
-w zestawie dostępne pręty w zakresie 400mm-500mm tytanowe i CoCr, zestaw zawiera śruby uniplanarne o średnicy 4,5 mm - 6,5 mm i długości 25mm-55 mm                                                                                                        
</t>
    </r>
    <r>
      <rPr>
        <sz val="12"/>
        <color rgb="FF00B050"/>
        <rFont val="Arial Narrow"/>
        <family val="2"/>
        <charset val="238"/>
      </rPr>
      <t xml:space="preserve">Dostępne narzedzie do trójpaszczyznowej korekcji deformacji.
W zestawie śruby o dwóch średnicach gwintu do zabiegów rewizyjnych lub stabilizacji krzyżowo-biodrowej. 
Dostępne connectory in-line o dł. 30 -120 mm, offsetowe o dł. 15 – 150 mm i parallel w co najmniej 9 konfiguracjach.
W zestawie narzędzia do przeprowadzenia bilateralnej derotacji szczytowej wraz z możliwością translacji (derotacja+translacja) oraz do derotacji segmentalnej. 
W zestawie narzędzia redukcyjne umożliwiające redukcję o min. 30mm.                                                                     
W zestawie narzedzia rewizyjne umożliwiające usunięcie konstrukcji. </t>
    </r>
  </si>
  <si>
    <t>Wykonawca, zobowiązuje się do dostarczenia niezbędnego instrumentarium zgodnie ze zgłoszonym zapotrzebowaniem na czas przeprowadzenia zabiegu na Blok Operacyjny Świętokrzyskiego Centrum Pediatrii WSzZ w Kielcach nie później niż na 3 dni przed uzgodnionym terminem zabiegu.</t>
  </si>
  <si>
    <t>OPIS PRZEDMIOTU ZAMÓWIENIA</t>
  </si>
  <si>
    <r>
      <rPr>
        <b/>
        <sz val="14"/>
        <rFont val="Arial Narrow"/>
        <family val="2"/>
        <charset val="238"/>
      </rPr>
      <t>Zgodnie z treścią § 3 ust. 3, załącznika nr 3 do SWZ - projektowane postanowienia umowy sukcesyne w sprawie zamówienia publicznego</t>
    </r>
    <r>
      <rPr>
        <b/>
        <sz val="14"/>
        <color theme="1"/>
        <rFont val="Arial Narrow"/>
        <family val="2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z dnia 7 kwietnia 2022 r o wyrobach medycznych na żądanie Zamawiającego w terminie 5 dni roboczych, tj.: </t>
    </r>
  </si>
  <si>
    <r>
      <rPr>
        <b/>
        <sz val="14"/>
        <color theme="1"/>
        <rFont val="Arial Narrow"/>
        <family val="2"/>
        <charset val="238"/>
      </rPr>
      <t>• właściwe dokumenty potwierdzające, iż oferowany przedmiot zamówienia jest zgodny z ustawą o wyrobach medycznych z dnia 7 kwietnia 2022 r. oraz dopuszczony do obrotu i stosowania w służbie zdrowia:</t>
    </r>
    <r>
      <rPr>
        <sz val="14"/>
        <color theme="1"/>
        <rFont val="Arial Narrow"/>
        <family val="2"/>
        <charset val="238"/>
      </rPr>
      <t xml:space="preserve">
</t>
    </r>
    <r>
      <rPr>
        <sz val="14"/>
        <rFont val="Arial Narrow"/>
        <family val="2"/>
        <charset val="238"/>
      </rPr>
      <t></t>
    </r>
    <r>
      <rPr>
        <b/>
        <sz val="14"/>
        <color rgb="FF00B050"/>
        <rFont val="Arial Narrow"/>
        <family val="2"/>
        <charset val="238"/>
      </rPr>
      <t xml:space="preserve"> deklaracja zgodności EU(UE)</t>
    </r>
    <r>
      <rPr>
        <sz val="14"/>
        <color theme="1"/>
        <rFont val="Arial Narrow"/>
        <family val="2"/>
        <charset val="238"/>
      </rPr>
      <t xml:space="preserve">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sz val="14"/>
        <rFont val="Arial Narrow"/>
        <family val="2"/>
        <charset val="238"/>
      </rPr>
      <t xml:space="preserve"> </t>
    </r>
    <r>
      <rPr>
        <b/>
        <sz val="14"/>
        <color rgb="FF00B050"/>
        <rFont val="Arial Narrow"/>
        <family val="2"/>
        <charset val="238"/>
      </rPr>
      <t xml:space="preserve">deklaracja zgodności EC(WE) </t>
    </r>
    <r>
      <rPr>
        <sz val="14"/>
        <color theme="1"/>
        <rFont val="Arial Narrow"/>
        <family val="2"/>
        <charset val="238"/>
      </rPr>
      <t>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</si>
  <si>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r>
      <t xml:space="preserve">Umowa na zasadach </t>
    </r>
    <r>
      <rPr>
        <b/>
        <u/>
        <sz val="14"/>
        <color rgb="FF0070C0"/>
        <rFont val="Arial Narrow"/>
        <family val="2"/>
        <charset val="238"/>
      </rPr>
      <t>sukcesywnych dostaw</t>
    </r>
    <r>
      <rPr>
        <b/>
        <sz val="14"/>
        <color rgb="FF0070C0"/>
        <rFont val="Arial Narrow"/>
        <family val="2"/>
        <charset val="238"/>
      </rPr>
      <t>, której projekt stanowi załacznik nr 3 do SWZ.</t>
    </r>
  </si>
  <si>
    <t xml:space="preserve"> TAK/NIE **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</si>
  <si>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</si>
  <si>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</t>
  </si>
  <si>
    <r>
      <rPr>
        <b/>
        <sz val="14"/>
        <rFont val="Arial Narrow"/>
        <family val="2"/>
        <charset val="238"/>
      </rPr>
      <t>Zgodnie z treścią § 3 ust. 3, załącznika nr 3 do SWZ - projektowane postanowienia umowy  sukcesywna w sprawie zamówienia publicznego</t>
    </r>
    <r>
      <rPr>
        <b/>
        <sz val="14"/>
        <color theme="1"/>
        <rFont val="Arial Narrow"/>
        <family val="2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z dnia 7 kwietnia 2022 r o wyrobach medycznych na żądanie Zamawiającego w terminie 5 dni roboczych, tj.: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</si>
</sst>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4"/>
      <color rgb="FF0070C0"/>
      <name val="Arial Narrow"/>
      <family val="2"/>
      <charset val="238"/>
    </font>
    <font>
      <b/>
      <u/>
      <sz val="14"/>
      <color rgb="FF0070C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B050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 Narrow"/>
      <family val="2"/>
      <charset val="238"/>
    </font>
    <font>
      <b/>
      <sz val="14"/>
      <color rgb="FF00B05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4" fontId="13" fillId="0" borderId="0" xfId="1" applyFont="1"/>
    <xf numFmtId="0" fontId="13" fillId="0" borderId="0" xfId="0" applyFont="1" applyAlignment="1">
      <alignment horizontal="center"/>
    </xf>
    <xf numFmtId="9" fontId="2" fillId="0" borderId="0" xfId="0" applyNumberFormat="1" applyFont="1" applyAlignment="1">
      <alignment horizontal="center" vertical="center"/>
    </xf>
    <xf numFmtId="164" fontId="2" fillId="0" borderId="5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18" fillId="0" borderId="0" xfId="0" applyFont="1"/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4" fontId="22" fillId="0" borderId="0" xfId="1" applyFont="1"/>
    <xf numFmtId="0" fontId="2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Normal 2" xfId="2" xr:uid="{8ED35F1C-77DA-42A3-918A-42CFB9B50378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1EB5-E128-4408-B700-2204A53C47BC}">
  <sheetPr>
    <pageSetUpPr fitToPage="1"/>
  </sheetPr>
  <dimension ref="A2:L29"/>
  <sheetViews>
    <sheetView zoomScaleNormal="100" workbookViewId="0">
      <selection activeCell="A2" sqref="A2:H2"/>
    </sheetView>
  </sheetViews>
  <sheetFormatPr defaultRowHeight="15" x14ac:dyDescent="0.25"/>
  <cols>
    <col min="1" max="1" width="6.28515625" customWidth="1"/>
    <col min="2" max="2" width="17.28515625" customWidth="1"/>
    <col min="3" max="3" width="30.140625" customWidth="1"/>
    <col min="4" max="4" width="7" customWidth="1"/>
    <col min="5" max="5" width="8.85546875" customWidth="1"/>
    <col min="6" max="6" width="17.140625" customWidth="1"/>
    <col min="7" max="7" width="19.7109375" customWidth="1"/>
    <col min="8" max="8" width="7" customWidth="1"/>
    <col min="9" max="9" width="31.140625" customWidth="1"/>
    <col min="10" max="10" width="36.7109375" customWidth="1"/>
  </cols>
  <sheetData>
    <row r="2" spans="1:10" ht="18" x14ac:dyDescent="0.25">
      <c r="A2" s="35" t="s">
        <v>0</v>
      </c>
      <c r="B2" s="35"/>
      <c r="C2" s="35"/>
      <c r="D2" s="35"/>
      <c r="E2" s="35"/>
      <c r="F2" s="35"/>
      <c r="G2" s="35"/>
      <c r="H2" s="35"/>
    </row>
    <row r="4" spans="1:10" ht="198" x14ac:dyDescent="0.25">
      <c r="A4" s="6" t="s">
        <v>1</v>
      </c>
      <c r="B4" s="7" t="s">
        <v>43</v>
      </c>
      <c r="C4" s="7" t="s">
        <v>50</v>
      </c>
      <c r="D4" s="6" t="s">
        <v>2</v>
      </c>
      <c r="E4" s="6" t="s">
        <v>3</v>
      </c>
      <c r="F4" s="7" t="s">
        <v>11</v>
      </c>
      <c r="G4" s="7" t="s">
        <v>5</v>
      </c>
      <c r="H4" s="6" t="s">
        <v>4</v>
      </c>
      <c r="I4" s="8" t="s">
        <v>55</v>
      </c>
      <c r="J4" s="9" t="s">
        <v>56</v>
      </c>
    </row>
    <row r="5" spans="1:10" ht="263.25" customHeight="1" x14ac:dyDescent="0.25">
      <c r="A5" s="36" t="s">
        <v>48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ht="15.75" x14ac:dyDescent="0.25">
      <c r="A6" s="2" t="s">
        <v>19</v>
      </c>
      <c r="B6" s="2"/>
      <c r="C6" s="5" t="s">
        <v>6</v>
      </c>
      <c r="D6" s="1" t="s">
        <v>7</v>
      </c>
      <c r="E6" s="1">
        <v>140</v>
      </c>
      <c r="F6" s="19"/>
      <c r="G6" s="19">
        <f>E6*F6</f>
        <v>0</v>
      </c>
      <c r="H6" s="4"/>
      <c r="I6" s="2" t="s">
        <v>54</v>
      </c>
      <c r="J6" s="2" t="s">
        <v>54</v>
      </c>
    </row>
    <row r="7" spans="1:10" ht="15.75" x14ac:dyDescent="0.25">
      <c r="A7" s="2" t="s">
        <v>20</v>
      </c>
      <c r="B7" s="2"/>
      <c r="C7" s="5" t="s">
        <v>8</v>
      </c>
      <c r="D7" s="1" t="s">
        <v>7</v>
      </c>
      <c r="E7" s="1">
        <v>20</v>
      </c>
      <c r="F7" s="19"/>
      <c r="G7" s="19">
        <f t="shared" ref="G7:G16" si="0">E7*F7</f>
        <v>0</v>
      </c>
      <c r="H7" s="4"/>
      <c r="I7" s="2" t="s">
        <v>54</v>
      </c>
      <c r="J7" s="2" t="s">
        <v>54</v>
      </c>
    </row>
    <row r="8" spans="1:10" ht="15.75" x14ac:dyDescent="0.25">
      <c r="A8" s="2" t="s">
        <v>21</v>
      </c>
      <c r="B8" s="2"/>
      <c r="C8" s="5" t="s">
        <v>9</v>
      </c>
      <c r="D8" s="1" t="s">
        <v>7</v>
      </c>
      <c r="E8" s="1">
        <v>20</v>
      </c>
      <c r="F8" s="19"/>
      <c r="G8" s="19">
        <f t="shared" si="0"/>
        <v>0</v>
      </c>
      <c r="H8" s="4"/>
      <c r="I8" s="2" t="s">
        <v>54</v>
      </c>
      <c r="J8" s="2" t="s">
        <v>54</v>
      </c>
    </row>
    <row r="9" spans="1:10" ht="15.75" x14ac:dyDescent="0.25">
      <c r="A9" s="2" t="s">
        <v>22</v>
      </c>
      <c r="B9" s="2"/>
      <c r="C9" s="5" t="s">
        <v>10</v>
      </c>
      <c r="D9" s="1" t="s">
        <v>7</v>
      </c>
      <c r="E9" s="1">
        <v>160</v>
      </c>
      <c r="F9" s="19"/>
      <c r="G9" s="19">
        <f t="shared" si="0"/>
        <v>0</v>
      </c>
      <c r="H9" s="4"/>
      <c r="I9" s="2" t="s">
        <v>54</v>
      </c>
      <c r="J9" s="2" t="s">
        <v>54</v>
      </c>
    </row>
    <row r="10" spans="1:10" ht="15.75" x14ac:dyDescent="0.25">
      <c r="A10" s="2" t="s">
        <v>23</v>
      </c>
      <c r="B10" s="2"/>
      <c r="C10" s="5" t="s">
        <v>12</v>
      </c>
      <c r="D10" s="1" t="s">
        <v>7</v>
      </c>
      <c r="E10" s="1">
        <v>40</v>
      </c>
      <c r="F10" s="19"/>
      <c r="G10" s="19">
        <f t="shared" si="0"/>
        <v>0</v>
      </c>
      <c r="H10" s="4"/>
      <c r="I10" s="2" t="s">
        <v>54</v>
      </c>
      <c r="J10" s="2" t="s">
        <v>54</v>
      </c>
    </row>
    <row r="11" spans="1:10" ht="15.75" x14ac:dyDescent="0.25">
      <c r="A11" s="2" t="s">
        <v>24</v>
      </c>
      <c r="B11" s="2"/>
      <c r="C11" s="5" t="s">
        <v>13</v>
      </c>
      <c r="D11" s="1" t="s">
        <v>7</v>
      </c>
      <c r="E11" s="1">
        <v>10</v>
      </c>
      <c r="F11" s="19"/>
      <c r="G11" s="19">
        <f t="shared" si="0"/>
        <v>0</v>
      </c>
      <c r="H11" s="4"/>
      <c r="I11" s="2" t="s">
        <v>54</v>
      </c>
      <c r="J11" s="2" t="s">
        <v>54</v>
      </c>
    </row>
    <row r="12" spans="1:10" ht="15.75" x14ac:dyDescent="0.25">
      <c r="A12" s="2" t="s">
        <v>25</v>
      </c>
      <c r="B12" s="2"/>
      <c r="C12" s="5" t="s">
        <v>14</v>
      </c>
      <c r="D12" s="1" t="s">
        <v>7</v>
      </c>
      <c r="E12" s="1">
        <v>2</v>
      </c>
      <c r="F12" s="19"/>
      <c r="G12" s="19">
        <f t="shared" si="0"/>
        <v>0</v>
      </c>
      <c r="H12" s="4"/>
      <c r="I12" s="2" t="s">
        <v>54</v>
      </c>
      <c r="J12" s="2" t="s">
        <v>54</v>
      </c>
    </row>
    <row r="13" spans="1:10" ht="15.75" x14ac:dyDescent="0.25">
      <c r="A13" s="2" t="s">
        <v>26</v>
      </c>
      <c r="B13" s="2"/>
      <c r="C13" s="5" t="s">
        <v>15</v>
      </c>
      <c r="D13" s="1" t="s">
        <v>7</v>
      </c>
      <c r="E13" s="1">
        <v>2</v>
      </c>
      <c r="F13" s="19"/>
      <c r="G13" s="19">
        <f t="shared" si="0"/>
        <v>0</v>
      </c>
      <c r="H13" s="4"/>
      <c r="I13" s="2" t="s">
        <v>54</v>
      </c>
      <c r="J13" s="2" t="s">
        <v>54</v>
      </c>
    </row>
    <row r="14" spans="1:10" ht="15.75" x14ac:dyDescent="0.25">
      <c r="A14" s="2" t="s">
        <v>27</v>
      </c>
      <c r="B14" s="2"/>
      <c r="C14" s="5" t="s">
        <v>16</v>
      </c>
      <c r="D14" s="1" t="s">
        <v>7</v>
      </c>
      <c r="E14" s="1">
        <v>2</v>
      </c>
      <c r="F14" s="19"/>
      <c r="G14" s="19">
        <f t="shared" si="0"/>
        <v>0</v>
      </c>
      <c r="H14" s="4"/>
      <c r="I14" s="2" t="s">
        <v>54</v>
      </c>
      <c r="J14" s="2" t="s">
        <v>54</v>
      </c>
    </row>
    <row r="15" spans="1:10" ht="15.75" x14ac:dyDescent="0.25">
      <c r="A15" s="2" t="s">
        <v>28</v>
      </c>
      <c r="B15" s="2"/>
      <c r="C15" s="5" t="s">
        <v>17</v>
      </c>
      <c r="D15" s="1" t="s">
        <v>7</v>
      </c>
      <c r="E15" s="1">
        <v>2</v>
      </c>
      <c r="F15" s="19"/>
      <c r="G15" s="19">
        <f t="shared" si="0"/>
        <v>0</v>
      </c>
      <c r="H15" s="4"/>
      <c r="I15" s="2" t="s">
        <v>54</v>
      </c>
      <c r="J15" s="2" t="s">
        <v>54</v>
      </c>
    </row>
    <row r="16" spans="1:10" ht="16.5" thickBot="1" x14ac:dyDescent="0.3">
      <c r="A16" s="2" t="s">
        <v>29</v>
      </c>
      <c r="B16" s="2"/>
      <c r="C16" s="5" t="s">
        <v>18</v>
      </c>
      <c r="D16" s="1" t="s">
        <v>7</v>
      </c>
      <c r="E16" s="1">
        <v>4</v>
      </c>
      <c r="F16" s="19"/>
      <c r="G16" s="19">
        <f t="shared" si="0"/>
        <v>0</v>
      </c>
      <c r="H16" s="4"/>
      <c r="I16" s="2" t="s">
        <v>54</v>
      </c>
      <c r="J16" s="2" t="s">
        <v>54</v>
      </c>
    </row>
    <row r="17" spans="1:12" ht="16.5" thickBot="1" x14ac:dyDescent="0.3">
      <c r="A17" s="39" t="s">
        <v>45</v>
      </c>
      <c r="B17" s="39"/>
      <c r="C17" s="39"/>
      <c r="D17" s="39"/>
      <c r="E17" s="39"/>
      <c r="F17" s="40"/>
      <c r="G17" s="18">
        <f>SUM(G6:G16)</f>
        <v>0</v>
      </c>
      <c r="H17" s="17"/>
    </row>
    <row r="19" spans="1:12" ht="18" x14ac:dyDescent="0.25">
      <c r="A19" s="29" t="s">
        <v>46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2" ht="26.25" customHeight="1" x14ac:dyDescent="0.25">
      <c r="A20" s="35" t="s">
        <v>47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2" ht="18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2" ht="76.5" customHeight="1" x14ac:dyDescent="0.3">
      <c r="A22" s="41" t="s">
        <v>51</v>
      </c>
      <c r="B22" s="41"/>
      <c r="C22" s="41"/>
      <c r="D22" s="41"/>
      <c r="E22" s="41"/>
      <c r="F22" s="41"/>
      <c r="G22" s="41"/>
      <c r="H22" s="41"/>
      <c r="I22" s="41"/>
      <c r="J22" s="41"/>
      <c r="K22" s="20"/>
      <c r="L22" s="20"/>
    </row>
    <row r="23" spans="1:12" ht="268.5" customHeight="1" x14ac:dyDescent="0.3">
      <c r="A23" s="42" t="s">
        <v>52</v>
      </c>
      <c r="B23" s="42"/>
      <c r="C23" s="42"/>
      <c r="D23" s="42"/>
      <c r="E23" s="42"/>
      <c r="F23" s="42"/>
      <c r="G23" s="42"/>
      <c r="H23" s="42"/>
      <c r="I23" s="42"/>
      <c r="J23" s="42"/>
      <c r="K23" s="20"/>
      <c r="L23" s="20"/>
    </row>
    <row r="24" spans="1:12" ht="18.75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0"/>
      <c r="L24" s="20"/>
    </row>
    <row r="25" spans="1:12" ht="18" x14ac:dyDescent="0.25">
      <c r="A25" s="43" t="s">
        <v>53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18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22"/>
      <c r="L26" s="22"/>
    </row>
    <row r="27" spans="1:12" ht="43.5" customHeight="1" x14ac:dyDescent="0.25">
      <c r="A27" s="33" t="s">
        <v>49</v>
      </c>
      <c r="B27" s="33"/>
      <c r="C27" s="33"/>
      <c r="D27" s="33"/>
      <c r="E27" s="33"/>
      <c r="F27" s="33"/>
      <c r="G27" s="33"/>
      <c r="H27" s="33"/>
      <c r="I27" s="33"/>
      <c r="J27" s="33"/>
      <c r="K27" s="23"/>
      <c r="L27" s="23"/>
    </row>
    <row r="28" spans="1:12" ht="18.75" x14ac:dyDescent="0.3">
      <c r="A28" s="24"/>
      <c r="B28" s="24"/>
      <c r="C28" s="24"/>
      <c r="D28" s="24"/>
      <c r="E28" s="24"/>
      <c r="F28" s="25"/>
      <c r="G28" s="26"/>
      <c r="H28" s="24"/>
      <c r="I28" s="27"/>
      <c r="J28" s="24"/>
      <c r="K28" s="28"/>
      <c r="L28" s="24"/>
    </row>
    <row r="29" spans="1:12" ht="48" customHeight="1" x14ac:dyDescent="0.25">
      <c r="A29" s="34" t="s">
        <v>44</v>
      </c>
      <c r="B29" s="34"/>
      <c r="C29" s="34"/>
      <c r="D29" s="34"/>
      <c r="E29" s="34"/>
      <c r="F29" s="34"/>
      <c r="G29" s="34"/>
      <c r="H29" s="34"/>
      <c r="I29" s="34"/>
      <c r="J29" s="34"/>
      <c r="K29" s="23"/>
      <c r="L29" s="23"/>
    </row>
  </sheetData>
  <mergeCells count="10">
    <mergeCell ref="A27:J27"/>
    <mergeCell ref="A29:J29"/>
    <mergeCell ref="A2:H2"/>
    <mergeCell ref="A5:J5"/>
    <mergeCell ref="A17:F17"/>
    <mergeCell ref="A26:J26"/>
    <mergeCell ref="A22:J22"/>
    <mergeCell ref="A23:J23"/>
    <mergeCell ref="A25:L25"/>
    <mergeCell ref="A20:J20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&amp;L&amp;"Arial Narrow,Pogrubiony"&amp;12EZ/120/2025/AŁD&amp;C&amp;"Arial Narrow,Pogrubiony"FORMULARZ ASORTYMENTOWO- CENOWY&amp;R&amp;"Arial Narrow,Pogrubiony"&amp;12ZAŁĄCZNIK NR 2 DO SWZ
ZAŁĄCZNIK NR ... DO UMOWY</oddHeader>
    <oddFooter>Strona &amp;P z &amp;N</oddFooter>
  </headerFooter>
  <rowBreaks count="1" manualBreakCount="1">
    <brk id="1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F78-71E4-4D00-983F-17D267F4D1BB}">
  <dimension ref="A2:M29"/>
  <sheetViews>
    <sheetView tabSelected="1" zoomScaleNormal="100" workbookViewId="0">
      <selection activeCell="N4" sqref="N4"/>
    </sheetView>
  </sheetViews>
  <sheetFormatPr defaultRowHeight="15" x14ac:dyDescent="0.25"/>
  <cols>
    <col min="2" max="2" width="15.28515625" customWidth="1"/>
    <col min="3" max="3" width="51" customWidth="1"/>
    <col min="4" max="4" width="6.140625" customWidth="1"/>
    <col min="5" max="5" width="8.28515625" customWidth="1"/>
    <col min="6" max="6" width="17" customWidth="1"/>
    <col min="7" max="7" width="18.7109375" customWidth="1"/>
    <col min="8" max="8" width="6.42578125" customWidth="1"/>
    <col min="9" max="9" width="27.28515625" customWidth="1"/>
    <col min="10" max="10" width="36.140625" customWidth="1"/>
  </cols>
  <sheetData>
    <row r="2" spans="1:10" ht="64.5" customHeight="1" x14ac:dyDescent="0.25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198" x14ac:dyDescent="0.25">
      <c r="A4" s="6" t="s">
        <v>1</v>
      </c>
      <c r="B4" s="7" t="s">
        <v>43</v>
      </c>
      <c r="C4" s="7" t="s">
        <v>50</v>
      </c>
      <c r="D4" s="6" t="s">
        <v>2</v>
      </c>
      <c r="E4" s="6" t="s">
        <v>3</v>
      </c>
      <c r="F4" s="7" t="s">
        <v>11</v>
      </c>
      <c r="G4" s="7" t="s">
        <v>5</v>
      </c>
      <c r="H4" s="6" t="s">
        <v>4</v>
      </c>
      <c r="I4" s="8" t="s">
        <v>55</v>
      </c>
      <c r="J4" s="9" t="s">
        <v>56</v>
      </c>
    </row>
    <row r="5" spans="1:10" ht="183" customHeight="1" x14ac:dyDescent="0.25">
      <c r="A5" s="36" t="s">
        <v>42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ht="15.75" x14ac:dyDescent="0.25">
      <c r="A6" s="1" t="s">
        <v>19</v>
      </c>
      <c r="B6" s="1"/>
      <c r="C6" s="5" t="s">
        <v>31</v>
      </c>
      <c r="D6" s="1" t="s">
        <v>7</v>
      </c>
      <c r="E6" s="1">
        <v>8</v>
      </c>
      <c r="F6" s="3"/>
      <c r="G6" s="19">
        <f>E6*F6</f>
        <v>0</v>
      </c>
      <c r="H6" s="4"/>
      <c r="I6" s="2" t="s">
        <v>54</v>
      </c>
      <c r="J6" s="2" t="s">
        <v>54</v>
      </c>
    </row>
    <row r="7" spans="1:10" ht="15.75" x14ac:dyDescent="0.25">
      <c r="A7" s="1" t="s">
        <v>20</v>
      </c>
      <c r="B7" s="1"/>
      <c r="C7" s="5" t="s">
        <v>32</v>
      </c>
      <c r="D7" s="1" t="s">
        <v>7</v>
      </c>
      <c r="E7" s="1">
        <v>4</v>
      </c>
      <c r="F7" s="3"/>
      <c r="G7" s="19">
        <f t="shared" ref="G7:G16" si="0">E7*F7</f>
        <v>0</v>
      </c>
      <c r="H7" s="4"/>
      <c r="I7" s="2" t="s">
        <v>54</v>
      </c>
      <c r="J7" s="2" t="s">
        <v>54</v>
      </c>
    </row>
    <row r="8" spans="1:10" ht="15.75" x14ac:dyDescent="0.25">
      <c r="A8" s="1" t="s">
        <v>21</v>
      </c>
      <c r="B8" s="1"/>
      <c r="C8" s="5" t="s">
        <v>33</v>
      </c>
      <c r="D8" s="1" t="s">
        <v>7</v>
      </c>
      <c r="E8" s="1">
        <v>4</v>
      </c>
      <c r="F8" s="3"/>
      <c r="G8" s="19">
        <f t="shared" si="0"/>
        <v>0</v>
      </c>
      <c r="H8" s="4"/>
      <c r="I8" s="2" t="s">
        <v>54</v>
      </c>
      <c r="J8" s="2" t="s">
        <v>54</v>
      </c>
    </row>
    <row r="9" spans="1:10" ht="15.75" x14ac:dyDescent="0.25">
      <c r="A9" s="1" t="s">
        <v>22</v>
      </c>
      <c r="B9" s="1"/>
      <c r="C9" s="5" t="s">
        <v>34</v>
      </c>
      <c r="D9" s="1" t="s">
        <v>7</v>
      </c>
      <c r="E9" s="1">
        <v>40</v>
      </c>
      <c r="F9" s="3"/>
      <c r="G9" s="19">
        <f t="shared" si="0"/>
        <v>0</v>
      </c>
      <c r="H9" s="4"/>
      <c r="I9" s="2" t="s">
        <v>54</v>
      </c>
      <c r="J9" s="2" t="s">
        <v>54</v>
      </c>
    </row>
    <row r="10" spans="1:10" ht="15.75" x14ac:dyDescent="0.25">
      <c r="A10" s="1" t="s">
        <v>23</v>
      </c>
      <c r="B10" s="1"/>
      <c r="C10" s="5" t="s">
        <v>35</v>
      </c>
      <c r="D10" s="1" t="s">
        <v>7</v>
      </c>
      <c r="E10" s="1">
        <v>2</v>
      </c>
      <c r="F10" s="3"/>
      <c r="G10" s="19">
        <f t="shared" si="0"/>
        <v>0</v>
      </c>
      <c r="H10" s="4"/>
      <c r="I10" s="2" t="s">
        <v>54</v>
      </c>
      <c r="J10" s="2" t="s">
        <v>54</v>
      </c>
    </row>
    <row r="11" spans="1:10" ht="15.75" x14ac:dyDescent="0.25">
      <c r="A11" s="1" t="s">
        <v>24</v>
      </c>
      <c r="B11" s="1"/>
      <c r="C11" s="5" t="s">
        <v>36</v>
      </c>
      <c r="D11" s="1" t="s">
        <v>7</v>
      </c>
      <c r="E11" s="1">
        <v>40</v>
      </c>
      <c r="F11" s="3"/>
      <c r="G11" s="19">
        <f t="shared" si="0"/>
        <v>0</v>
      </c>
      <c r="H11" s="4"/>
      <c r="I11" s="2" t="s">
        <v>54</v>
      </c>
      <c r="J11" s="2" t="s">
        <v>54</v>
      </c>
    </row>
    <row r="12" spans="1:10" ht="15.75" x14ac:dyDescent="0.25">
      <c r="A12" s="1" t="s">
        <v>25</v>
      </c>
      <c r="B12" s="1"/>
      <c r="C12" s="5" t="s">
        <v>37</v>
      </c>
      <c r="D12" s="1" t="s">
        <v>7</v>
      </c>
      <c r="E12" s="1">
        <v>2</v>
      </c>
      <c r="F12" s="3"/>
      <c r="G12" s="19">
        <f t="shared" si="0"/>
        <v>0</v>
      </c>
      <c r="H12" s="4"/>
      <c r="I12" s="2" t="s">
        <v>54</v>
      </c>
      <c r="J12" s="2" t="s">
        <v>54</v>
      </c>
    </row>
    <row r="13" spans="1:10" ht="15.75" x14ac:dyDescent="0.25">
      <c r="A13" s="1" t="s">
        <v>26</v>
      </c>
      <c r="B13" s="1"/>
      <c r="C13" s="5" t="s">
        <v>38</v>
      </c>
      <c r="D13" s="1" t="s">
        <v>7</v>
      </c>
      <c r="E13" s="1">
        <v>2</v>
      </c>
      <c r="F13" s="3"/>
      <c r="G13" s="19">
        <f t="shared" si="0"/>
        <v>0</v>
      </c>
      <c r="H13" s="4"/>
      <c r="I13" s="2" t="s">
        <v>54</v>
      </c>
      <c r="J13" s="2" t="s">
        <v>54</v>
      </c>
    </row>
    <row r="14" spans="1:10" ht="15.75" x14ac:dyDescent="0.25">
      <c r="A14" s="1" t="s">
        <v>27</v>
      </c>
      <c r="B14" s="1"/>
      <c r="C14" s="5" t="s">
        <v>39</v>
      </c>
      <c r="D14" s="1" t="s">
        <v>7</v>
      </c>
      <c r="E14" s="1">
        <v>10</v>
      </c>
      <c r="F14" s="3"/>
      <c r="G14" s="19">
        <f t="shared" si="0"/>
        <v>0</v>
      </c>
      <c r="H14" s="4"/>
      <c r="I14" s="2" t="s">
        <v>54</v>
      </c>
      <c r="J14" s="2" t="s">
        <v>54</v>
      </c>
    </row>
    <row r="15" spans="1:10" ht="15.75" x14ac:dyDescent="0.25">
      <c r="A15" s="1" t="s">
        <v>28</v>
      </c>
      <c r="B15" s="1"/>
      <c r="C15" s="5" t="s">
        <v>40</v>
      </c>
      <c r="D15" s="1" t="s">
        <v>7</v>
      </c>
      <c r="E15" s="1">
        <v>4</v>
      </c>
      <c r="F15" s="3"/>
      <c r="G15" s="19">
        <f t="shared" si="0"/>
        <v>0</v>
      </c>
      <c r="H15" s="4"/>
      <c r="I15" s="2" t="s">
        <v>54</v>
      </c>
      <c r="J15" s="2" t="s">
        <v>54</v>
      </c>
    </row>
    <row r="16" spans="1:10" ht="16.5" thickBot="1" x14ac:dyDescent="0.3">
      <c r="A16" s="1" t="s">
        <v>29</v>
      </c>
      <c r="B16" s="1"/>
      <c r="C16" s="5" t="s">
        <v>41</v>
      </c>
      <c r="D16" s="1" t="s">
        <v>7</v>
      </c>
      <c r="E16" s="1">
        <v>4</v>
      </c>
      <c r="F16" s="3"/>
      <c r="G16" s="19">
        <f t="shared" si="0"/>
        <v>0</v>
      </c>
      <c r="H16" s="4"/>
      <c r="I16" s="2" t="s">
        <v>54</v>
      </c>
      <c r="J16" s="2" t="s">
        <v>54</v>
      </c>
    </row>
    <row r="17" spans="1:13" ht="16.5" thickBot="1" x14ac:dyDescent="0.3">
      <c r="A17" s="39" t="s">
        <v>45</v>
      </c>
      <c r="B17" s="39"/>
      <c r="C17" s="39"/>
      <c r="D17" s="39"/>
      <c r="E17" s="39"/>
      <c r="F17" s="40"/>
      <c r="G17" s="18">
        <f>SUM(G6:G16)</f>
        <v>0</v>
      </c>
      <c r="H17" s="17"/>
    </row>
    <row r="19" spans="1:13" ht="18" x14ac:dyDescent="0.25">
      <c r="A19" s="35" t="s">
        <v>46</v>
      </c>
      <c r="B19" s="35"/>
      <c r="C19" s="35"/>
      <c r="D19" s="35"/>
      <c r="E19" s="35"/>
      <c r="F19" s="35"/>
      <c r="G19" s="35"/>
      <c r="H19" s="35"/>
      <c r="I19" s="35"/>
      <c r="J19" s="35"/>
      <c r="K19" s="10"/>
    </row>
    <row r="20" spans="1:13" ht="18" x14ac:dyDescent="0.25">
      <c r="A20" s="35" t="s">
        <v>47</v>
      </c>
      <c r="B20" s="35"/>
      <c r="C20" s="35"/>
      <c r="D20" s="35"/>
      <c r="E20" s="35"/>
      <c r="F20" s="35"/>
      <c r="G20" s="35"/>
      <c r="H20" s="35"/>
      <c r="I20" s="35"/>
      <c r="J20" s="35"/>
      <c r="K20" s="10"/>
    </row>
    <row r="21" spans="1:13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3" ht="81" customHeight="1" x14ac:dyDescent="0.3">
      <c r="A22" s="41" t="s">
        <v>57</v>
      </c>
      <c r="B22" s="41"/>
      <c r="C22" s="41"/>
      <c r="D22" s="41"/>
      <c r="E22" s="41"/>
      <c r="F22" s="41"/>
      <c r="G22" s="41"/>
      <c r="H22" s="41"/>
      <c r="I22" s="41"/>
      <c r="J22" s="41"/>
      <c r="K22" s="31"/>
      <c r="L22" s="20"/>
      <c r="M22" s="20"/>
    </row>
    <row r="23" spans="1:13" ht="275.25" customHeight="1" x14ac:dyDescent="0.3">
      <c r="A23" s="42" t="s">
        <v>52</v>
      </c>
      <c r="B23" s="42"/>
      <c r="C23" s="42"/>
      <c r="D23" s="42"/>
      <c r="E23" s="42"/>
      <c r="F23" s="42"/>
      <c r="G23" s="42"/>
      <c r="H23" s="42"/>
      <c r="I23" s="42"/>
      <c r="J23" s="42"/>
      <c r="K23" s="32"/>
      <c r="L23" s="20"/>
      <c r="M23" s="20"/>
    </row>
    <row r="24" spans="1:13" ht="18.75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32"/>
      <c r="L24" s="20"/>
      <c r="M24" s="20"/>
    </row>
    <row r="25" spans="1:13" ht="18" x14ac:dyDescent="0.25">
      <c r="A25" s="43" t="s">
        <v>53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18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48" customHeight="1" x14ac:dyDescent="0.25">
      <c r="A27" s="33" t="s">
        <v>49</v>
      </c>
      <c r="B27" s="33"/>
      <c r="C27" s="33"/>
      <c r="D27" s="33"/>
      <c r="E27" s="33"/>
      <c r="F27" s="33"/>
      <c r="G27" s="33"/>
      <c r="H27" s="33"/>
      <c r="I27" s="33"/>
      <c r="J27" s="33"/>
      <c r="K27" s="23"/>
      <c r="L27" s="23"/>
      <c r="M27" s="23"/>
    </row>
    <row r="28" spans="1:13" ht="15.75" x14ac:dyDescent="0.25">
      <c r="A28" s="12"/>
      <c r="B28" s="12"/>
      <c r="C28" s="12"/>
      <c r="D28" s="12"/>
      <c r="E28" s="12"/>
      <c r="F28" s="12"/>
      <c r="G28" s="13"/>
      <c r="H28" s="14"/>
      <c r="I28" s="12"/>
      <c r="J28" s="15"/>
      <c r="K28" s="12"/>
      <c r="L28" s="16"/>
      <c r="M28" s="12"/>
    </row>
    <row r="29" spans="1:13" ht="62.25" customHeight="1" x14ac:dyDescent="0.25">
      <c r="A29" s="34" t="s">
        <v>44</v>
      </c>
      <c r="B29" s="34"/>
      <c r="C29" s="34"/>
      <c r="D29" s="34"/>
      <c r="E29" s="34"/>
      <c r="F29" s="34"/>
      <c r="G29" s="34"/>
      <c r="H29" s="34"/>
      <c r="I29" s="34"/>
      <c r="J29" s="34"/>
      <c r="K29" s="11"/>
      <c r="L29" s="11"/>
      <c r="M29" s="11"/>
    </row>
  </sheetData>
  <mergeCells count="10">
    <mergeCell ref="A29:J29"/>
    <mergeCell ref="A17:F17"/>
    <mergeCell ref="A19:J19"/>
    <mergeCell ref="A2:J2"/>
    <mergeCell ref="A25:M25"/>
    <mergeCell ref="A5:J5"/>
    <mergeCell ref="A22:J22"/>
    <mergeCell ref="A23:J23"/>
    <mergeCell ref="A27:J27"/>
    <mergeCell ref="A20:J20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&amp;L&amp;"Arial Narrow,Pogrubiony"&amp;12EZ/120/2025/AŁD&amp;C&amp;"Arial Narrow,Pogrubiony"FORMULARZ ASORTYMENTOWO- CENOWY&amp;R&amp;"Arial Narrow,Pogrubiony"&amp;12ZAŁĄCZNIK NR 2 DO SWZ
ZAŁĄCZNIK NR ... DO UMOWY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P.1</vt:lpstr>
      <vt:lpstr>P.2</vt:lpstr>
      <vt:lpstr>P.1!Obszar_wydruku</vt:lpstr>
      <vt:lpstr>P.2!Obszar_wydruku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2025-07-10T09:46:34Z</cp:lastPrinted>
  <dcterms:created xsi:type="dcterms:W3CDTF">2025-07-01T07:19:08Z</dcterms:created>
  <dcterms:modified xsi:type="dcterms:W3CDTF">2025-07-10T10:05:00Z</dcterms:modified>
</cp:coreProperties>
</file>