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113-2025 OPRZYRZĄDOWANIE DO GENERATORA TYPU LIGASURE (U)\"/>
    </mc:Choice>
  </mc:AlternateContent>
  <xr:revisionPtr revIDLastSave="0" documentId="13_ncr:1_{BF02E6CF-068C-4D0A-A737-A9C5486294BC}" xr6:coauthVersionLast="47" xr6:coauthVersionMax="47" xr10:uidLastSave="{00000000-0000-0000-0000-000000000000}"/>
  <bookViews>
    <workbookView xWindow="28680" yWindow="-75" windowWidth="29040" windowHeight="15720" xr2:uid="{769798BE-EB3B-45B0-8D15-86BCA622AEDD}"/>
  </bookViews>
  <sheets>
    <sheet name="oprzyrządownie LIGASURE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6" i="5"/>
  <c r="G7" i="5"/>
  <c r="G8" i="5"/>
  <c r="G9" i="5"/>
  <c r="G10" i="5"/>
  <c r="G5" i="5"/>
</calcChain>
</file>

<file path=xl/sharedStrings.xml><?xml version="1.0" encoding="utf-8"?>
<sst xmlns="http://schemas.openxmlformats.org/spreadsheetml/2006/main" count="47" uniqueCount="31">
  <si>
    <t>L.P.</t>
  </si>
  <si>
    <t>J.M.</t>
  </si>
  <si>
    <t>ILOŚĆ</t>
  </si>
  <si>
    <t>WARTOŚĆ BRUTTO</t>
  </si>
  <si>
    <t>CENA JEDNOSTKOWA BRUTTO</t>
  </si>
  <si>
    <t>1.</t>
  </si>
  <si>
    <t>2.</t>
  </si>
  <si>
    <t>3.</t>
  </si>
  <si>
    <t>4.</t>
  </si>
  <si>
    <t>5.</t>
  </si>
  <si>
    <t>6.</t>
  </si>
  <si>
    <t>Producent, nazwa handlowa, numer katalogowy (jeżeli posiada) *</t>
  </si>
  <si>
    <t>szt.</t>
  </si>
  <si>
    <t>*UZUPEŁNIĆ</t>
  </si>
  <si>
    <t>** Właściwe zakreślić. W przypadku zaznaczenia w obu kolumnach "NIE"- Zamawiajacy uzna, iż oferowany wyrób nie jest wyrobem medycznym.</t>
  </si>
  <si>
    <t>Wartość pakietu razem:</t>
  </si>
  <si>
    <t xml:space="preserve">Jednorazowy instrument do zamykania naczyń do średnicy 7 mm włącznie, o dł. 18-19 cm z wbudowanym nożem (ciecie mechaniczne), aktywowany włącznikiem ręcznym i nożnym. Instrument kompatybilny z generatorem typu LigaSure. </t>
  </si>
  <si>
    <t xml:space="preserve">Jednorazowy instrument do zamykania naczyń do średnicy 7 mm włącznie, o dł. trzonu 18 cm i średnicy 13,5 mm  z wbudowanym nożem (cięcie mechaniczne) do zabiegów klasycznych,  aktywowany włącznikiem ręcznym lub nożnym. Szczęki zagięte dł. 36 mm z powleczeniem w NANO technologii, aktywowany włącznikiem ręcznym lub nożnym. Instrument kompatybilny z generatorem typu LigaSure. </t>
  </si>
  <si>
    <t xml:space="preserve">Jednorazowy instrument do zamykania naczyń do średnicy 7 mm włącznie o długości trzonu 23 cm lub 37 cm lub 44 cm o średnicy 5 mm z wbudowanym nożem, zakrzywione tępe szczęki długości 20 mm z powleczeniem w NANO technologii, bez blokady, cięcie mechaniczne, trzon obracany o 350 stopnie. Instrument kompatybilny z generatorem typu LigaSure. Zamawiający określi wielkość urządzenia  przy składaniu zamówienia. </t>
  </si>
  <si>
    <t xml:space="preserve">Nakładka silikonowa na klemę termomechaniczną średnią (25 cm), sterowana ręcznie z kablem przyłączeniowym, do kleszczy wielorazowych. Instrument kompatybilny z generatorem typu Liga Sure. </t>
  </si>
  <si>
    <r>
      <t xml:space="preserve">Zgodnie z treścią </t>
    </r>
    <r>
      <rPr>
        <b/>
        <i/>
        <sz val="14"/>
        <color theme="1"/>
        <rFont val="Arial Narrow"/>
        <family val="2"/>
        <charset val="238"/>
      </rPr>
      <t>§ 3 ust. 3 załącznika nr 3 do SWZ - projektowane postanowienia umowy sukcesywnej w sprawie zamówienia publicznego</t>
    </r>
    <r>
      <rPr>
        <b/>
        <sz val="14"/>
        <color theme="1"/>
        <rFont val="Arial Narrow"/>
        <family val="2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o wyrobach medycznych </t>
    </r>
    <r>
      <rPr>
        <b/>
        <u/>
        <sz val="14"/>
        <color theme="1"/>
        <rFont val="Arial Narrow"/>
        <family val="2"/>
        <charset val="238"/>
      </rPr>
      <t>na żądanie Zamawiającego w terminie 5 dni roboczych</t>
    </r>
    <r>
      <rPr>
        <b/>
        <sz val="14"/>
        <color theme="1"/>
        <rFont val="Arial Narrow"/>
        <family val="2"/>
        <charset val="238"/>
      </rPr>
      <t>, tj.:</t>
    </r>
  </si>
  <si>
    <r>
      <t>• właściwe dokumenty potwierdzające, iż oferowany przedmiot zamówienia jest zgodny z ustawą o wyrobach medycznych z dnia 7 kwietnia 2022 r., oraz dopuszczony do obrotu i stosowania w służbie zdrowia:</t>
    </r>
    <r>
      <rPr>
        <sz val="14"/>
        <color theme="1"/>
        <rFont val="Arial Narrow"/>
        <family val="2"/>
        <charset val="238"/>
      </rPr>
      <t xml:space="preserve">
 </t>
    </r>
    <r>
      <rPr>
        <sz val="14"/>
        <color rgb="FF00B050"/>
        <rFont val="Arial Narrow"/>
        <family val="2"/>
        <charset val="238"/>
      </rPr>
      <t>deklaracja zgodności EU(UE) o której mowa w Art. 19 ROZPORZĄDZENIA PARLAMENTU EUROPEJSKIEGO I RADY</t>
    </r>
    <r>
      <rPr>
        <sz val="14"/>
        <color theme="1"/>
        <rFont val="Arial Narrow"/>
        <family val="2"/>
        <charset val="238"/>
      </rPr>
      <t xml:space="preserve"> (UE) 2017/745 z dnia 5 kwietnia 2017 r. w sprawie wyrobów medycznych, zmiany dyrektywy 2001/83/WE, rozporządzenia (WE) nr 178/2002 i rozporządzenia (WE) nr 1223/2009 oraz uchylenia dyrektyw Rady 90/385/EWG i 93/42/EWG, poświadczającej zgodność oferowanego wyrobu z MDR
</t>
    </r>
    <r>
      <rPr>
        <b/>
        <u/>
        <sz val="14"/>
        <color theme="1"/>
        <rFont val="Arial Narrow"/>
        <family val="2"/>
        <charset val="238"/>
      </rPr>
      <t>lub</t>
    </r>
    <r>
      <rPr>
        <sz val="14"/>
        <color theme="1"/>
        <rFont val="Arial Narrow"/>
        <family val="2"/>
        <charset val="238"/>
      </rPr>
      <t xml:space="preserve">
 </t>
    </r>
    <r>
      <rPr>
        <sz val="14"/>
        <color rgb="FF00B050"/>
        <rFont val="Arial Narrow"/>
        <family val="2"/>
        <charset val="238"/>
      </rPr>
      <t xml:space="preserve">deklaracja zgodności EC(WE) o której mowa w dyrektywie Rady 90/385/EWG i 93/42/EWG </t>
    </r>
    <r>
      <rPr>
        <sz val="14"/>
        <color theme="1"/>
        <rFont val="Arial Narrow"/>
        <family val="2"/>
        <charset val="238"/>
      </rPr>
      <t xml:space="preserve">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
</t>
    </r>
  </si>
  <si>
    <r>
      <t xml:space="preserve">Umowa na zasadach </t>
    </r>
    <r>
      <rPr>
        <b/>
        <u/>
        <sz val="14"/>
        <color rgb="FF0070C0"/>
        <rFont val="Arial Narrow"/>
        <family val="2"/>
        <charset val="238"/>
      </rPr>
      <t>sukcesywnych dostaw</t>
    </r>
    <r>
      <rPr>
        <b/>
        <sz val="14"/>
        <color rgb="FF0070C0"/>
        <rFont val="Arial Narrow"/>
        <family val="2"/>
        <charset val="238"/>
      </rPr>
      <t>, której projekt stanowi załacznik nr 3 do SWZ.</t>
    </r>
  </si>
  <si>
    <t>VAT %</t>
  </si>
  <si>
    <t xml:space="preserve">Jednorazowe narzędzie do uszczelniania i rozdzielania naczyń oraz pęczków tkankowych w systemie bipolarnego zamykania naczyń do 7 mm włącznie o długości trzonu 23 cm lub 37 cm lub 44 cm, zakrzywione tępe szczęki długości 23,4mm, bez blokady z powleczeniem w NANO technologii, cięcie mechaniczne, trzon obracany o 360 stopni. Instrument kompatybilny z generatorem typu LigaSure. Zamawiający określi wielkość urządzenia  przy składaniu zamówienia. </t>
  </si>
  <si>
    <t xml:space="preserve">OPRZYRZĄDOWANIE DO GENERATORA ELEKTROCHIRURGICZNEGO TYPU LIGASURE </t>
  </si>
  <si>
    <t>OPIS PRZEDMIOTU ZAMÓWIENIA</t>
  </si>
  <si>
    <t xml:space="preserve">Jednorazowy instrument do zamykania naczyń do średnicy 7 mm włącznie o długości 21 cm z wbudowanym nożem (cięcie mechaniczne), aktywna część 16,5 mm, aktywowany włącznikiem ręcznym bez blokady, z powleczeniem w NANO technologii.  Instrument kompatybilny z generatorem typu LigaSure. </t>
  </si>
  <si>
    <t xml:space="preserve">Oświadczam, iż oferowany wyrób medyczny posiada deklarację zgodności EC(WE), poświadczającą zgodność wyrobu z przepisami dyrektywy 93/42/EWG z dnia 14 czerwca 1993 r. dotyczącą wyrobów medycznych  („MDD”)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</si>
  <si>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  </t>
  </si>
  <si>
    <t xml:space="preserve"> TAK/NIE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</si>
</sst>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rgb="FF0070C0"/>
      <name val="Arial Narrow"/>
      <family val="2"/>
      <charset val="238"/>
    </font>
    <font>
      <b/>
      <u/>
      <sz val="14"/>
      <color rgb="FF0070C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b/>
      <u/>
      <sz val="14"/>
      <color theme="1"/>
      <name val="Arial Narrow"/>
      <family val="2"/>
      <charset val="238"/>
    </font>
    <font>
      <sz val="14"/>
      <color rgb="FF00B05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u/>
      <sz val="12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4" fontId="7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right" vertical="center" wrapText="1"/>
    </xf>
    <xf numFmtId="164" fontId="14" fillId="3" borderId="1" xfId="1" applyNumberFormat="1" applyFont="1" applyFill="1" applyBorder="1" applyAlignment="1">
      <alignment horizontal="right" vertical="center" wrapText="1"/>
    </xf>
    <xf numFmtId="164" fontId="14" fillId="3" borderId="3" xfId="1" applyNumberFormat="1" applyFont="1" applyFill="1" applyBorder="1" applyAlignment="1">
      <alignment horizontal="right" vertical="center" wrapText="1"/>
    </xf>
    <xf numFmtId="9" fontId="2" fillId="0" borderId="1" xfId="1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164" fontId="2" fillId="0" borderId="4" xfId="0" applyNumberFormat="1" applyFont="1" applyBorder="1"/>
    <xf numFmtId="0" fontId="16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</cellXfs>
  <cellStyles count="3">
    <cellStyle name="Normal 2" xfId="2" xr:uid="{8ED35F1C-77DA-42A3-918A-42CFB9B50378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B958F-5A7C-4B40-A738-D4AF37562372}">
  <sheetPr>
    <pageSetUpPr fitToPage="1"/>
  </sheetPr>
  <dimension ref="A2:J20"/>
  <sheetViews>
    <sheetView tabSelected="1" topLeftCell="A10" zoomScaleNormal="100" workbookViewId="0">
      <selection activeCell="L18" sqref="L18"/>
    </sheetView>
  </sheetViews>
  <sheetFormatPr defaultRowHeight="15" x14ac:dyDescent="0.25"/>
  <cols>
    <col min="1" max="1" width="6.5703125" customWidth="1"/>
    <col min="2" max="2" width="16.28515625" customWidth="1"/>
    <col min="3" max="3" width="66.42578125" customWidth="1"/>
    <col min="4" max="4" width="9.28515625" customWidth="1"/>
    <col min="6" max="6" width="15.140625" customWidth="1"/>
    <col min="7" max="7" width="11.7109375" customWidth="1"/>
    <col min="8" max="8" width="6.85546875" customWidth="1"/>
    <col min="9" max="9" width="27.5703125" customWidth="1"/>
    <col min="10" max="10" width="31.7109375" customWidth="1"/>
  </cols>
  <sheetData>
    <row r="2" spans="1:10" ht="18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6.5" x14ac:dyDescent="0.25">
      <c r="A3" s="24"/>
      <c r="B3" s="25"/>
      <c r="C3" s="25"/>
      <c r="D3" s="25"/>
      <c r="E3" s="25"/>
      <c r="F3" s="25"/>
      <c r="G3" s="25"/>
      <c r="H3" s="25"/>
    </row>
    <row r="4" spans="1:10" ht="214.5" x14ac:dyDescent="0.25">
      <c r="A4" s="1" t="s">
        <v>0</v>
      </c>
      <c r="B4" s="2" t="s">
        <v>11</v>
      </c>
      <c r="C4" s="2" t="s">
        <v>26</v>
      </c>
      <c r="D4" s="2" t="s">
        <v>1</v>
      </c>
      <c r="E4" s="2" t="s">
        <v>2</v>
      </c>
      <c r="F4" s="2" t="s">
        <v>4</v>
      </c>
      <c r="G4" s="2" t="s">
        <v>3</v>
      </c>
      <c r="H4" s="2" t="s">
        <v>23</v>
      </c>
      <c r="I4" s="3" t="s">
        <v>28</v>
      </c>
      <c r="J4" s="4" t="s">
        <v>29</v>
      </c>
    </row>
    <row r="5" spans="1:10" ht="66" x14ac:dyDescent="0.25">
      <c r="A5" s="15" t="s">
        <v>5</v>
      </c>
      <c r="B5" s="6"/>
      <c r="C5" s="10" t="s">
        <v>16</v>
      </c>
      <c r="D5" s="11" t="s">
        <v>12</v>
      </c>
      <c r="E5" s="11">
        <v>6</v>
      </c>
      <c r="F5" s="16"/>
      <c r="G5" s="17">
        <f>E5*F5</f>
        <v>0</v>
      </c>
      <c r="H5" s="19"/>
      <c r="I5" s="32" t="s">
        <v>30</v>
      </c>
      <c r="J5" s="32" t="s">
        <v>30</v>
      </c>
    </row>
    <row r="6" spans="1:10" ht="82.5" x14ac:dyDescent="0.25">
      <c r="A6" s="15" t="s">
        <v>6</v>
      </c>
      <c r="B6" s="6"/>
      <c r="C6" s="10" t="s">
        <v>27</v>
      </c>
      <c r="D6" s="11" t="s">
        <v>12</v>
      </c>
      <c r="E6" s="11">
        <v>312</v>
      </c>
      <c r="F6" s="16"/>
      <c r="G6" s="17">
        <f t="shared" ref="G6:G10" si="0">E6*F6</f>
        <v>0</v>
      </c>
      <c r="H6" s="20"/>
      <c r="I6" s="32" t="s">
        <v>30</v>
      </c>
      <c r="J6" s="32" t="s">
        <v>30</v>
      </c>
    </row>
    <row r="7" spans="1:10" ht="99" x14ac:dyDescent="0.25">
      <c r="A7" s="15" t="s">
        <v>7</v>
      </c>
      <c r="B7" s="6"/>
      <c r="C7" s="10" t="s">
        <v>17</v>
      </c>
      <c r="D7" s="11" t="s">
        <v>12</v>
      </c>
      <c r="E7" s="11">
        <v>108</v>
      </c>
      <c r="F7" s="16"/>
      <c r="G7" s="17">
        <f t="shared" si="0"/>
        <v>0</v>
      </c>
      <c r="H7" s="20"/>
      <c r="I7" s="32" t="s">
        <v>30</v>
      </c>
      <c r="J7" s="32" t="s">
        <v>30</v>
      </c>
    </row>
    <row r="8" spans="1:10" ht="115.5" x14ac:dyDescent="0.25">
      <c r="A8" s="15" t="s">
        <v>8</v>
      </c>
      <c r="B8" s="6"/>
      <c r="C8" s="12" t="s">
        <v>18</v>
      </c>
      <c r="D8" s="11" t="s">
        <v>12</v>
      </c>
      <c r="E8" s="11">
        <v>198</v>
      </c>
      <c r="F8" s="16"/>
      <c r="G8" s="17">
        <f t="shared" si="0"/>
        <v>0</v>
      </c>
      <c r="H8" s="20"/>
      <c r="I8" s="32" t="s">
        <v>30</v>
      </c>
      <c r="J8" s="32" t="s">
        <v>30</v>
      </c>
    </row>
    <row r="9" spans="1:10" ht="115.5" x14ac:dyDescent="0.25">
      <c r="A9" s="15" t="s">
        <v>9</v>
      </c>
      <c r="B9" s="6"/>
      <c r="C9" s="13" t="s">
        <v>24</v>
      </c>
      <c r="D9" s="11" t="s">
        <v>12</v>
      </c>
      <c r="E9" s="11">
        <v>36</v>
      </c>
      <c r="F9" s="16"/>
      <c r="G9" s="17">
        <f t="shared" si="0"/>
        <v>0</v>
      </c>
      <c r="H9" s="21"/>
      <c r="I9" s="32" t="s">
        <v>30</v>
      </c>
      <c r="J9" s="32" t="s">
        <v>30</v>
      </c>
    </row>
    <row r="10" spans="1:10" ht="50.25" thickBot="1" x14ac:dyDescent="0.3">
      <c r="A10" s="15" t="s">
        <v>10</v>
      </c>
      <c r="B10" s="6"/>
      <c r="C10" s="14" t="s">
        <v>19</v>
      </c>
      <c r="D10" s="11" t="s">
        <v>12</v>
      </c>
      <c r="E10" s="11">
        <v>54</v>
      </c>
      <c r="F10" s="16"/>
      <c r="G10" s="18">
        <f t="shared" si="0"/>
        <v>0</v>
      </c>
      <c r="H10" s="20"/>
      <c r="I10" s="32" t="s">
        <v>30</v>
      </c>
      <c r="J10" s="32" t="s">
        <v>30</v>
      </c>
    </row>
    <row r="11" spans="1:10" ht="17.25" thickBot="1" x14ac:dyDescent="0.35">
      <c r="A11" s="31" t="s">
        <v>15</v>
      </c>
      <c r="B11" s="31"/>
      <c r="C11" s="31"/>
      <c r="D11" s="31"/>
      <c r="E11" s="31"/>
      <c r="F11" s="31"/>
      <c r="G11" s="22">
        <f>SUM(G5:G10)</f>
        <v>0</v>
      </c>
      <c r="H11" s="7"/>
    </row>
    <row r="13" spans="1:10" ht="15.75" customHeight="1" x14ac:dyDescent="0.25">
      <c r="A13" s="28" t="s">
        <v>13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 customHeight="1" x14ac:dyDescent="0.25">
      <c r="A14" s="9"/>
      <c r="B14" s="8"/>
      <c r="C14" s="8"/>
      <c r="D14" s="8"/>
      <c r="E14" s="8"/>
      <c r="F14" s="8"/>
      <c r="G14" s="8"/>
      <c r="H14" s="8"/>
      <c r="I14" s="8"/>
      <c r="J14" s="8"/>
    </row>
    <row r="15" spans="1:10" ht="18" x14ac:dyDescent="0.25">
      <c r="A15" s="28" t="s">
        <v>14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ht="75" customHeight="1" x14ac:dyDescent="0.25">
      <c r="A17" s="27" t="s">
        <v>20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300.75" customHeight="1" x14ac:dyDescent="0.25">
      <c r="A18" s="27" t="s">
        <v>21</v>
      </c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33" customHeight="1" x14ac:dyDescent="0.25">
      <c r="A19" s="30" t="s">
        <v>22</v>
      </c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.75" x14ac:dyDescent="0.25">
      <c r="A20" s="23"/>
      <c r="B20" s="23"/>
      <c r="C20" s="23"/>
      <c r="D20" s="23"/>
      <c r="E20" s="23"/>
      <c r="F20" s="23"/>
      <c r="G20" s="23"/>
      <c r="H20" s="23"/>
    </row>
  </sheetData>
  <mergeCells count="9">
    <mergeCell ref="A20:H20"/>
    <mergeCell ref="A3:H3"/>
    <mergeCell ref="A2:J2"/>
    <mergeCell ref="A18:J18"/>
    <mergeCell ref="A13:J13"/>
    <mergeCell ref="A15:J15"/>
    <mergeCell ref="A17:J17"/>
    <mergeCell ref="A19:J19"/>
    <mergeCell ref="A11:F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&amp;L&amp;"Arial Narrow,Pogrubiony"&amp;12EZ/113/2025/AŁD&amp;C&amp;"Arial Narrow,Pogrubiony"&amp;12FORMULARZ ASORTYMENTOWO - CENOWY&amp;R&amp;"Arial Narrow,Pogrubiony"&amp;12ZAŁĄCZNIK NR 2 DO SWZ
ZAŁĄCZNIK NR 1 DO UMOWY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oprzyrządownie LIGASURE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2025-07-10T09:34:51Z</cp:lastPrinted>
  <dcterms:created xsi:type="dcterms:W3CDTF">2025-07-01T07:19:08Z</dcterms:created>
  <dcterms:modified xsi:type="dcterms:W3CDTF">2025-07-10T09:50:13Z</dcterms:modified>
</cp:coreProperties>
</file>