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mpub\Desktop\144-2025 IMPLANTY CHIRURGICZNE I ORTOPEDYCZNE (K)\"/>
    </mc:Choice>
  </mc:AlternateContent>
  <xr:revisionPtr revIDLastSave="0" documentId="13_ncr:1_{F1788279-7CE1-49AB-A69F-67B107449F09}" xr6:coauthVersionLast="47" xr6:coauthVersionMax="47" xr10:uidLastSave="{00000000-0000-0000-0000-000000000000}"/>
  <bookViews>
    <workbookView xWindow="-120" yWindow="-120" windowWidth="29040" windowHeight="15720" xr2:uid="{769798BE-EB3B-45B0-8D15-86BCA622AEDD}"/>
  </bookViews>
  <sheets>
    <sheet name="P.1" sheetId="4" r:id="rId1"/>
    <sheet name="P.2" sheetId="5" r:id="rId2"/>
  </sheets>
  <definedNames>
    <definedName name="_xlnm.Print_Area" localSheetId="1">P.2!$A$1:$I$32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5" l="1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5" i="5"/>
  <c r="F26" i="4" l="1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7" i="4"/>
  <c r="F5" i="4"/>
  <c r="F28" i="4" l="1"/>
</calcChain>
</file>

<file path=xl/sharedStrings.xml><?xml version="1.0" encoding="utf-8"?>
<sst xmlns="http://schemas.openxmlformats.org/spreadsheetml/2006/main" count="191" uniqueCount="84">
  <si>
    <t>L.P.</t>
  </si>
  <si>
    <t>VAT</t>
  </si>
  <si>
    <t>WARTOŚĆ BRUTTO</t>
  </si>
  <si>
    <t>CENA JEDNOSTKOWA BRUTTO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</si>
  <si>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</si>
  <si>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</si>
  <si>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</si>
  <si>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</si>
  <si>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</si>
  <si>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</si>
  <si>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</si>
  <si>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</si>
  <si>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</si>
  <si>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</si>
  <si>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</si>
  <si>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Producent, nazwa handlowa, numer katalogowy (jeżeli posiada) *</t>
  </si>
  <si>
    <t>WARTOŚĆ RAZEM: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</si>
  <si>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</si>
  <si>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</si>
  <si>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</si>
  <si>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</si>
  <si>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</si>
  <si>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</si>
  <si>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</si>
  <si>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</si>
  <si>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</si>
  <si>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</si>
  <si>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</si>
  <si>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r>
      <t xml:space="preserve">Wkręt samogwintujący do kości gąbczastej </t>
    </r>
    <r>
      <rPr>
        <sz val="11"/>
        <color theme="1"/>
        <rFont val="Arial Narrow"/>
        <family val="2"/>
        <charset val="238"/>
      </rPr>
      <t>Ø 4,5 dł.25-120 (gwint częściowy i na całej długości), Ø 6,5 dł. 25-120 (gwint częściowy 16 i 32 i na całej długości).</t>
    </r>
  </si>
  <si>
    <r>
      <t xml:space="preserve">Wkręt samogwintujący korowy do kości drobnych </t>
    </r>
    <r>
      <rPr>
        <sz val="11"/>
        <color theme="1"/>
        <rFont val="Arial Narrow"/>
        <family val="2"/>
        <charset val="238"/>
      </rPr>
      <t> Ø2,0 dł.5-30mm, Ø 2,7 dł. 6-40mm.</t>
    </r>
  </si>
  <si>
    <r>
      <t>Wkręt samogwintujący gąbczasty</t>
    </r>
    <r>
      <rPr>
        <sz val="11"/>
        <color theme="1"/>
        <rFont val="Arial Narrow"/>
        <family val="2"/>
        <charset val="238"/>
      </rPr>
      <t xml:space="preserve"> Ø 3,5 dł.10-60 (gwint częściowy), Ø 4,0 dł.18-60mm</t>
    </r>
  </si>
  <si>
    <r>
      <t>Wkręt kostkowy samogwintujący</t>
    </r>
    <r>
      <rPr>
        <sz val="11"/>
        <color theme="1"/>
        <rFont val="Arial Narrow"/>
        <family val="2"/>
        <charset val="238"/>
      </rPr>
      <t xml:space="preserve"> Ø 4,5 dł.20-70mm.</t>
    </r>
  </si>
  <si>
    <r>
      <t xml:space="preserve">Wkręt kaniulowany </t>
    </r>
    <r>
      <rPr>
        <sz val="11"/>
        <color theme="1"/>
        <rFont val="Arial Narrow"/>
        <family val="2"/>
        <charset val="238"/>
      </rPr>
      <t>Ø 3,5 dł.12-90mm (gwint częściowy i na całej długości) Ø 4,5 dł.12-70mm (gwint częściowy).</t>
    </r>
  </si>
  <si>
    <r>
      <t>Wkręt kaniulowany</t>
    </r>
    <r>
      <rPr>
        <sz val="11"/>
        <color theme="1"/>
        <rFont val="Arial Narrow"/>
        <family val="2"/>
        <charset val="238"/>
      </rPr>
      <t xml:space="preserve"> Ø 5,0 dł.25-70mm oraz 7,0 dł.40-130mm (gwint częściowy).</t>
    </r>
  </si>
  <si>
    <r>
      <t xml:space="preserve">Wkrętaki </t>
    </r>
    <r>
      <rPr>
        <sz val="11"/>
        <color theme="1"/>
        <rFont val="Arial Narrow"/>
        <family val="2"/>
        <charset val="238"/>
      </rPr>
      <t>sześciokątne kaniulowane S2,5, S3,5, S5,0</t>
    </r>
  </si>
  <si>
    <r>
      <t xml:space="preserve">Podkładki </t>
    </r>
    <r>
      <rPr>
        <sz val="11"/>
        <color theme="1"/>
        <rFont val="Arial Narrow"/>
        <family val="2"/>
        <charset val="238"/>
      </rPr>
      <t>pod wkręty różne.</t>
    </r>
  </si>
  <si>
    <r>
      <t>Wiertła</t>
    </r>
    <r>
      <rPr>
        <sz val="11"/>
        <color theme="1"/>
        <rFont val="Arial Narrow"/>
        <family val="2"/>
        <charset val="238"/>
      </rPr>
      <t xml:space="preserve"> kaniulowane Ø 2,5/1,2/150, Ø 3,2/1,2/150, Ø 5,0/2,2/180</t>
    </r>
  </si>
  <si>
    <r>
      <t>Wiertła do kości</t>
    </r>
    <r>
      <rPr>
        <sz val="11"/>
        <color theme="1"/>
        <rFont val="Arial Narrow"/>
        <family val="2"/>
        <charset val="238"/>
      </rPr>
      <t>  lite różne długości od fi1,0 do 4,5mm</t>
    </r>
  </si>
  <si>
    <r>
      <t xml:space="preserve">Gwoździe Rush,a </t>
    </r>
    <r>
      <rPr>
        <sz val="11"/>
        <color theme="1"/>
        <rFont val="Arial Narrow"/>
        <family val="2"/>
        <charset val="238"/>
      </rPr>
      <t> Ø 2,4 do 4,0mm różne długości.</t>
    </r>
  </si>
  <si>
    <r>
      <t>Gwóźdź Kirschnera gwintowany</t>
    </r>
    <r>
      <rPr>
        <sz val="11"/>
        <color theme="1"/>
        <rFont val="Arial Narrow"/>
        <family val="2"/>
        <charset val="238"/>
      </rPr>
      <t>  Ø 1,6 do2,5mm dł.150-310mm</t>
    </r>
  </si>
  <si>
    <r>
      <t>Elastyczny drut chirurgiczny do cerklarzu</t>
    </r>
    <r>
      <rPr>
        <sz val="11"/>
        <color theme="1"/>
        <rFont val="Arial Narrow"/>
        <family val="2"/>
        <charset val="238"/>
      </rPr>
      <t xml:space="preserve"> Ø 0,2-2,0 dł.10m</t>
    </r>
  </si>
  <si>
    <r>
      <t xml:space="preserve">Gwóźdź Kirschnera </t>
    </r>
    <r>
      <rPr>
        <sz val="11"/>
        <color theme="1"/>
        <rFont val="Arial Narrow"/>
        <family val="2"/>
        <charset val="238"/>
      </rPr>
      <t> Ø 1,0-2,5 dł.150 i 210mm</t>
    </r>
  </si>
  <si>
    <r>
      <t xml:space="preserve">Gwóźdź Kirschnera </t>
    </r>
    <r>
      <rPr>
        <sz val="11"/>
        <color theme="1"/>
        <rFont val="Arial Narrow"/>
        <family val="2"/>
        <charset val="238"/>
      </rPr>
      <t>Ø 1,0-3,0 dł.310mm</t>
    </r>
  </si>
  <si>
    <r>
      <t>Płytki kostne drobne</t>
    </r>
    <r>
      <rPr>
        <sz val="11"/>
        <color theme="1"/>
        <rFont val="Arial Narrow"/>
        <family val="2"/>
        <charset val="238"/>
      </rPr>
      <t xml:space="preserve"> grubość 5 i 7mm, pod wkręty Ø 1,5-2,7mm</t>
    </r>
  </si>
  <si>
    <r>
      <t xml:space="preserve">Płytki rekonstrukcyjne stalowe proste </t>
    </r>
    <r>
      <rPr>
        <sz val="11"/>
        <color theme="1"/>
        <rFont val="Arial Narrow"/>
        <family val="2"/>
        <charset val="238"/>
      </rPr>
      <t>grubość 2,0 , 2,5, 4,0 mm 4-12 otworowe.</t>
    </r>
  </si>
  <si>
    <r>
      <t>Płytki rurkowe</t>
    </r>
    <r>
      <rPr>
        <sz val="11"/>
        <color theme="1"/>
        <rFont val="Arial Narrow"/>
        <family val="2"/>
        <charset val="238"/>
      </rPr>
      <t xml:space="preserve"> 1/3koła gru.1mm szer. 9mm 3-10otworowe.</t>
    </r>
  </si>
  <si>
    <r>
      <t>Gwóźdź Kirschnera tytanowy (bezniklowy),</t>
    </r>
    <r>
      <rPr>
        <sz val="11"/>
        <color theme="1"/>
        <rFont val="Arial Narrow"/>
        <family val="2"/>
        <charset val="238"/>
      </rPr>
      <t xml:space="preserve"> Ø 1,5-2,0</t>
    </r>
  </si>
  <si>
    <r>
      <rPr>
        <b/>
        <sz val="11"/>
        <rFont val="Arial Narrow"/>
        <family val="2"/>
        <charset val="238"/>
      </rPr>
      <t>Wkręt kaniulowany kompresyjny</t>
    </r>
    <r>
      <rPr>
        <sz val="11"/>
        <rFont val="Arial Narrow"/>
        <family val="2"/>
        <charset val="238"/>
      </rPr>
      <t xml:space="preserve"> fi3,0/3,9 dł.12-30mm oraz wkręt kaniulowany kompresyjny fi4,0/5,0 dł.16-50</t>
    </r>
  </si>
  <si>
    <t>*UZUPEŁNIĆ</t>
  </si>
  <si>
    <t>** Właściwe zakreślić. W przypadku zaznaczenia w obu kolumnach "NIE"- Zamawiajacy uzna, iż oferowany wyrób nie jest wyrobem medycznym.</t>
  </si>
  <si>
    <t xml:space="preserve">TAK/NIE**     </t>
  </si>
  <si>
    <r>
      <t xml:space="preserve">Kabel kobaltowy do cerklarzu, </t>
    </r>
    <r>
      <rPr>
        <sz val="11"/>
        <rFont val="Arial Narrow"/>
        <family val="2"/>
        <charset val="238"/>
      </rPr>
      <t>splot fi2,0mm, dł.600mm, z zaciskiem</t>
    </r>
  </si>
  <si>
    <r>
      <t>Wkręt samogwintujący do kości korowej</t>
    </r>
    <r>
      <rPr>
        <sz val="11"/>
        <rFont val="Arial Narrow"/>
        <family val="2"/>
        <charset val="238"/>
      </rPr>
      <t xml:space="preserve"> Ø 3,5 dł.10-110, , Ø 4,5 dł.12-110mm.</t>
    </r>
  </si>
  <si>
    <t>23.</t>
  </si>
  <si>
    <r>
      <t>Grot Stainmanna</t>
    </r>
    <r>
      <rPr>
        <sz val="11"/>
        <rFont val="Arial Narrow"/>
        <family val="2"/>
        <charset val="238"/>
      </rPr>
      <t xml:space="preserve"> różne średnice, dł.150-300mm</t>
    </r>
  </si>
  <si>
    <t>PAKIET NR 1 - MATERIAŁY ZUŻYWALNE DO ZABIEGÓW STABILIZACJI TRZONU I NASADY BLIŻSZEJ I DALSZEJ KOŚCI PISZCZELOWEJ I UDOWEJ, KOŚCI RAMIENNEJ I PRZEDRAMIENNEJ ORAZ ICH NASAD</t>
  </si>
  <si>
    <t>Jednorazowy system gwarantujący zamknięty obieg krwi, składający się z podwójnej strzykawki. System umożliwiający wyprodukowanie zagęszczonego roztworu płytek z własnej krwi obwodowej pacjenta. Set składa się z pojedynczego sterylnego zestawu do separacji płytek i zawiera system podwójnej strzykawki 15 ml. System gwarantuje pełne bezpieczeństwo sterylności. W zależności od zapotrzebowania operatora preparat PRP może być przygotowany bez użycia środka przeciwzakrzepowego (cytrynianu).Produkt pakowany zbiorczo po 5 szt.</t>
  </si>
  <si>
    <t>System do rekonstrukcji więzadła krzyżowego przedniego i tylnego oparty mocowaniu korówkowym. Płytka z 3 otworami wykonana ze stopu tytanu o kształcie prostokąta z zaokrąglonymi bokami o długości 12mm szerokości 3,5mm na stałe połączona z pętlą z taśmy niewchłanianej o szerokości 1,85mm wykonanej z rdzenia z poliestru oplecionego UHMWPE - polietylenem o ultra wysokiej masie cząsteczkowej. Pętla samozaciskowa z 5 mechanizmami blokującymi o długości 60 mm umożliwiająca zawieszenie przeszczepu w kanale udowym bądź piszczelowym. Pętlą do podciągnięcia przeszczepu z możliwością zmniejszania swojej długości do 13 mm za pomocą wolnych końców taśm wychodzących z górnej części implantu. Zmniejszenie długości pętli powoduje wciągnięcie przeszczepu do kanału kostnego. Dociąganie pętli od strony zewnętrznej stawu. Płytka implantu dodatkowo zaopatrzona w nici #5 w kolorze niebieskim do przeciągnięcia implantu na zewnętrzną korówkę oraz nić #2 w kolorze biało czarnym do obrócenia płytki poza kanałem. Implant w wersji sterylnej zapakowany pojedynczo.</t>
  </si>
  <si>
    <t>System do rekonstrukcji więzadła krzyżowego przedniego i tylnego oparty mocowaniu korówkowym. Płytka z 2 otworami wykonana ze stopu tytanu o kształcie prostokąta z zaokrąglonymi bokami o długości 12mm szerokości 3,5mm na stałe połączona z pętlą z nici plecionej niewchłanianej #2 wykonanej z rdzenia z poliestru oplecionego UHMWPE - polietylenem o ultra wysokiej masie cząsteczkowej. Pętla samozaciskowa z 4 mechanizmami blokującymi o długości 60mm umożliwiająca zawieszenie przeszczepu w kanale udowym bądź piszczelowym. Pętlą do podciągnięcia przeszczepu z możliwością zmniejszania swojej długości do 14mm za pomocą wolnych końców nici wychodzących z górnej części implantu. Zmniejszenie długości pętli powoduje wciągnięcie przeszczepu do kanału kostnego. Dociąganie pętli od strony zewnętrznej stawu. Płytka implantu dodatkowo zaopatrzona w nici #5 w kolorze niebieskim do przeciągnięcia implantu na zewnętrzną korówkę. W komplecie z implantem drut udowy o średnicy 2,4mm długości 408mm zakończony grotem o średnicy 4mm. Drut zaopatrzony od strony grotu w miarkę do 200mm skalowana co 5mm, z drugiej strony zaopatrzony w oczko otwarte do przeciągnięcia nici. Implant w wersji sterylnej zapakowany pojedynczo.</t>
  </si>
  <si>
    <t>System do rekonstrukcji więzadła krzyżowego przedniego i tylnego oparty mocowaniu korówkowym. Płytka z 2 otworami wykonana ze stopu tytanu o kształcie prostokąta z zaokrąglonymi bokami o długości 12mm szerokości 3,5mm na stałe połączona z pętlą z nici plecionej niewchłanianej #2 wykonanej z rdzenia z poliestru oplecionego UHMWPE - polietylenem o ultra wysokiej masie cząsteczkowej. Pętla samozaciskowa z 4 mechanizmami blokującymi o długości 60mm umożliwiająca zawieszenie przeszczepu w kanale udowym bądź piszczelowym. Pętlą do podciągnięcia przeszczepu z możliwością zmniejszania swojej długości do 14mm za pomocą wolnych końców nici wychodzących z górnej części implantu. Zmniejszenie długości pętli powoduje wciągnięcie przeszczepu do kanału kostnego. Dociąganie pętli od strony zewnętrznej stawu. Płytka implantu dodatkowo zaopatrzona w nici #5 w kolorze niebieskim do przeciągnięcia implantu na zewnętrzną korówkę. Implant w wersji sterylnej zapakowany pojedynczo.</t>
  </si>
  <si>
    <t>System do rekonstrukcji więzadła krzyżowego przedniego i tylnego oparty mocowaniu korówkowym. Pętla do podciągania przeszczepu (bez guzika) wykonana z taśmy niewchłanianej o szerokości 1,85 mm wykonanej z rdzenia z poliestru oplecionego UHMWPE - polietylenem o ultra wysokiej masie cząsteczkowej. Pętla samozaciskowa z 5 mechanizmami blokującymi o długości 60mm umożliwiająca zawieszenie przeszczepu w kanale udowym bądź piszczelowym. Pętlą do podciągnięcia przeszczepu z możliwością zmniejszania swojej długości do 13 mm za pomocą wolnych końców taśm wychodzących z implantu. Zmniejszenie długości pętli powoduje wciągnięcie przeszczepu do kanału kostnego. Dociąganie pętli od strony zewnętrznej stawu. Implant dodatkowo wyposażony w niebieska nić zabezpieczająca przed przypadkowym ściągnięciem pętli.</t>
  </si>
  <si>
    <t>System do rekonstrukcji więzadła krzyżowego przedniego i tylnego oparty mocowaniu korówkowym. Pętla do podciągania przeszczepu (bez guzika) wykonana z nici plecionej niewchłanianej #2 wykonanej z rdzenia z poliestru oplecionego UHMWPE - polietylenem o ultra wysokiej masie cząsteczkowej. Pętla samozaciskowa z 4 mechanizmami blokującymi o długości 18cm umożliwiająca zawieszenie przeszczepu w kanale piszczelowym. Pętlą do podciągnięcia przeszczepu z możliwością zmniejszania swojej długości do 14 mm za pomocą wolnych końców nici wychodzących z implantu. Zmniejszenie długości pętli powoduje wciągnięcie przeszczepu do kanału kostnego. Dociąganie pętli od strony zewnętrznej stawu. Implant dostępny w wersji złożonej oraz otwartej do śródoperacyjnego złożenia.</t>
  </si>
  <si>
    <t>Drut wiercący z miarką co 5 mm, o średnicy 2,4 mm, zakończony ostrym grotem wiercącym pod płytkę udową. Dostępny z otwartym końcem lub zamkniętym oczkiem do przeciągania nitek. Średnica kanału - 4 mm. Sterylny</t>
  </si>
  <si>
    <t>Drut wiercący z oczkiem do przeciągania nitek, o średnicy 2.4 mm i długości 435 mm. Pakowany pojedynczo, sterylny</t>
  </si>
  <si>
    <t>Śruba interferencyjna biokompozytowa do rekonstrukcji więzadła przedniego ACL i tylnego PCL. Implant zbudowany w 30 % z dwufazowego fosforanu wapnia (BCP) i w 70% z PLDLA. Śruba o konikalnym kształcie, posiada miękki gwint o dużym skoku na całej długości ułatwiający wprowadzanie. Proces połączenia dwóch materiałów wzmacnia parametry implantu a mikro pory oraz otwory wzdłuż osi implantu ułatwia przebudowę i przerost kością. Udowodniona min. 98% przebudowa w kość. W celu łatwiejszego i precyzyjniejszego wprowadzania gniazdo śruby stożkowe sześcioramienne. Implant w wersji sterylnej pakowany pojedynczo. Wymiary: Długość 20 mm o średnicach 6-10 mm (skok co 1 mm), wyposażone w osłonkę ułatwiającą wprowadzenie w kanał. Długość 30 mm o średnicach 7-12 mm (skok co 1 mm).</t>
  </si>
  <si>
    <t>System do rekonstrukcji więzadła krzyżowego przedniego i tylnego oparty mocowaniu korówkowym. Implant do techniki z użyciem ścięgna czworogłowego uda. Płytka z 3 otworami wykonana ze stopu tytanu o kształcie prostokąta z zaokrąglonymi bokami o długości 12mm szerokości 3,5mm na stałe połączona z pętlą z taśmy plecionej niewchłanianej wykonanej z poliestru oplecionego UHMWPE - polietylenem o ultra wysokiej masie cząsteczkowej. Pętla samozaciskowa z 4 mechanizmami blokującymi o długości 60mm umożliwiająca zawieszenie przeszczepu w kanale udowym bądź piszczelowym. Pętlą do podciągnięcia przeszczepu z możliwością zmniejszania swojej długości do 14mm za pomocą wolnych końców nici wychodzących z górnej części implantu. Zmniejszenie długości pętli powoduje wciągnięcie przeszczepu do kanału kostnego. Dociąganie pętli od strony zewnętrznej stawu. Pętla dociągająca powiązana na stałe z 20mm taśmą o szerokości 2mm zakończona nicią #2 w kształcie pętli wraz z igła prostą o długości 65mm do obszycia graftu i powiazania go na stałe z pętlą dociąganą. Płytka implantu dodatkowo zaopatrzona w nici #5 w kolorze niebieskim do przeciągnięcia implantu na zewnętrzną korówkę. Implant w wersji sterylnej zapakowany pojedynczo, na specjalnej podstawce ułatwiającej obszycie graftu.</t>
  </si>
  <si>
    <t>System do rekonstrukcji więzadła krzyżowego przedniego i tylnego oparty mocowaniu korówkowym. Implant do techniki z użyciem ścięgna czworogłowego uda. Pętla do podciągnięcia przeszczepu wykonania z taśmy plecionej niewchłanianej wykonanej z poliestru oplecionego UHMWPE - polietylenem o ultra wysokiej masie cząsteczkowej. Pętla samozaciskowa z 4 mechanizmami blokującymi o długości 180mm umożliwiająca zawieszenie przeszczepu w kanale piszczelowym. Pętlą do podciągnięcia przeszczepu z możliwością zmniejszania swojej długości do 14mm za pomocą wolnych końców nici wychodzących z górnej części implantu. Zmniejszenie długości pętli powoduje wciągnięcie przeszczepu do kanału kostnego. Dociąganie pętli od strony zewnętrznej stawu. Pętla dociągająca powiązana na stałe z 20mm taśmą o szerokości 2mm zakończona nicią #2 w kształcie pętli wraz z igła prostą o długości 65mm do obszycia graftu i powiazania go na stałe z pętlą dociąganą. Implant w wersji sterylnej zapakowany pojedynczo, na specjalnej podstawce ułatwiającej obszycie graftu.</t>
  </si>
  <si>
    <t>System do rekonstrukcji więzadła krzyżowego przedniego i tylnego oparty mocowaniu korówkowym. Implant do techniki z użyciem ścięgna czworogłowego uda. Pętla do podciągnięcia przeszczepu wykonania z nici plecionej niewchłanianej #2 wykonanej z rdzenia z poliestru oplecionego UHMWPE - polietylenem o ultra wysokiej masie cząsteczkowej. Pętla samozaciskowa z 4 mechanizmami blokującymi o długości 180mm umożliwiająca zawieszenie przeszczepu w kanale piszczelowym. Pętlą do podciągnięcia przeszczepu z możliwością zmniejszania swojej długości do 14mm za pomocą wolnych końców nici wychodzących z górnej części implantu. Zmniejszenie długości pętli powoduje wciągnięcie przeszczepu do kanału kostnego. Dociąganie pętli od strony zewnętrznej stawu. Pętla dociągająca powiązana na stałe z 20mm taśmą o szerokości 2mm zakończona nicią #2 w kształcie pętli wraz z igła prostą o długości 65mm do obszycia graftu i powiazania go na stałe z pętlą dociąganą. Implant w wersji sterylnej zapakowany pojedynczo, na specjalnej podstawce ułatwiającej obszycie graftu.</t>
  </si>
  <si>
    <t>Drut nitynolowy do śruby interferencyjnej o średnicy 1,1mm. Wycechowane oznaczenia na drucie w długościach 25mm oraz 30mm. Pakowany sterylnie</t>
  </si>
  <si>
    <t>Jednorazowy sterylny pobierak do przeszczepu z rozmięśnia czworogłowego uda. Pobierak specjalnie zaprojektowany, aby umożliwić minimalne inwazyjne pobieranie przeszczepu. Dostępny w rozmiarach 8, 9, 10, 11mm. Pobierak złożony z dwóch elementów:- Ostrej cylindrycznej, okrągłej końcówki do pobierania przeszczepu zgodnie z rozmiarem- Przejrzystego uchwytu z oknem oraz podziałką do określenia długości przeszczepu.</t>
  </si>
  <si>
    <t>Jednorazowe noże do pobierania przeszczepu z rozcięgna mięśnia czworogłowego uda. Ostrza dostępne w szerokości 9mm, 10mm oraz 11mm. Ostrze pozwala na małoinwazyjne pobranie przeszczepu o żądanej długości i szerokości. Pakowane sterylne</t>
  </si>
  <si>
    <t>Taśma chirurgiczna wykonana z ultra mocnego materiału szewnego w kolorze biało-niebieskim, grubości min #2 niewchłanialna o min. szerokości 2 mm. Przeznaczona do augmentacji i szycia stożka rotatorów, niestabilności stawów barkowo-obojczykowych i stawów skokowych. Taśma zakończona typową nicą chirurgiczną umożliwiającą wykorzystanie jej wraz z kotwicami bezwęzłowymi. Długość robocza taśmy 18 cm.</t>
  </si>
  <si>
    <t>ILOŚĆ SZTUK</t>
  </si>
  <si>
    <t>VAT %</t>
  </si>
  <si>
    <t>OPIS PRZEDMIOTU ZAMÓWIENIA</t>
  </si>
  <si>
    <r>
      <rPr>
        <sz val="14"/>
        <color theme="1"/>
        <rFont val="Arial Narrow"/>
        <family val="2"/>
        <charset val="238"/>
      </rPr>
      <t xml:space="preserve">• właściwe dokumenty potwierdzające, iż oferowany przedmiot zamówienia jest zgodny z ustawą o wyrobach medycznych z dnia 7 kwietnia 2022 r. oraz dopuszczony do obrotu i stosowania w służbie zdrowia:
 </t>
    </r>
    <r>
      <rPr>
        <b/>
        <sz val="14"/>
        <color rgb="FF00B050"/>
        <rFont val="Arial Narrow"/>
        <family val="2"/>
        <charset val="238"/>
      </rPr>
      <t>deklaracja zgodności EU(UE)</t>
    </r>
    <r>
      <rPr>
        <sz val="14"/>
        <color theme="1"/>
        <rFont val="Arial Narrow"/>
        <family val="2"/>
        <charset val="238"/>
      </rPr>
      <t xml:space="preserve"> o której mowa w Art. 19 ROZPORZĄDZENIA PARLAMENTU EUROPEJSKIEGO I RADY (UE) 2017/745 z dnia 5 kwietnia 2017 r. w sprawie wyrobów medycznych, zmiany dyrektywy 2001/83/WE, rozporządzenia (WE) nr 178/2002 i rozporządzenia (WE) nr 1223/2009 oraz uchylenia dyrektyw Rady 90/385/EWG i 93/42/EWG, poświadczającej zgodność oferowanego wyrobu z MDR
lub
 </t>
    </r>
    <r>
      <rPr>
        <b/>
        <sz val="14"/>
        <color rgb="FF00B050"/>
        <rFont val="Arial Narrow"/>
        <family val="2"/>
        <charset val="238"/>
      </rPr>
      <t>deklaracja zgodności EC(WE)</t>
    </r>
    <r>
      <rPr>
        <sz val="14"/>
        <color theme="1"/>
        <rFont val="Arial Narrow"/>
        <family val="2"/>
        <charset val="238"/>
      </rPr>
      <t xml:space="preserve"> o której mowa w dyrektywie Rady 90/385/EWG i 93/42/EWG sporządzona przez producenta lub autoryzowanego przedstawiciela producenta, poświadczającej zgodność oferowanego wyrobu z MDD lub dyrektywą nr 90/385/EWG z dnia 20 czerwca 1990 r. w sprawie zbliżenia ustawodawstw Państw Członkowskich odnoszących się do wyrobów medycznych aktywnego osadzania („AIMDD”) oraz
- w przypadku gdy wyrób medyczny został wprowadzony do obrotu przed dniem 26 maja 2021r. właściwego oświadczenie producenta lub upoważnionego przedstawiciela, zgodnie z klasą wyroby medycznego, lub
- w przypadku gdy wyrób medyczny jest objęty jednym z okresów przejściowych, o których mowa w art. 120 ust 2 – 4 MDR właściwego oświadczenie producenta lub upoważnionego przedstawiciela zgodnie z klasą wyroby medycznego.</t>
    </r>
  </si>
  <si>
    <r>
      <t xml:space="preserve">Umowa na zasadach </t>
    </r>
    <r>
      <rPr>
        <b/>
        <u/>
        <sz val="14"/>
        <color rgb="FF0070C0"/>
        <rFont val="Arial Narrow"/>
        <family val="2"/>
        <charset val="238"/>
      </rPr>
      <t>sukcesywnych dostaw</t>
    </r>
    <r>
      <rPr>
        <b/>
        <sz val="14"/>
        <color rgb="FF0070C0"/>
        <rFont val="Arial Narrow"/>
        <family val="2"/>
        <charset val="238"/>
      </rPr>
      <t>, której projekt stanowi załacznik nr 3 do SWZ.</t>
    </r>
  </si>
  <si>
    <t>PAKIET NR 2 - IMPLANTY DO REKONSTRUKCJI WIĘZADEŁ W OBRĘBIE STAWU KOLANOWEGO</t>
  </si>
  <si>
    <r>
      <t xml:space="preserve">Zgodnie z treścią </t>
    </r>
    <r>
      <rPr>
        <b/>
        <i/>
        <sz val="14"/>
        <color theme="1"/>
        <rFont val="Arial Narrow"/>
        <family val="2"/>
        <charset val="238"/>
      </rPr>
      <t>§ 3 ust. 3 załącznika nr 3 do SWZ - projektowane postanowienia umowy sukcesywnej w sprawie zamówienia publicznego</t>
    </r>
    <r>
      <rPr>
        <b/>
        <sz val="14"/>
        <color theme="1"/>
        <rFont val="Arial Narrow"/>
        <family val="2"/>
        <charset val="238"/>
      </rPr>
      <t xml:space="preserve">, Wykonawca zobowiązany jest do przedłożenia deklaracji zgodności i/lub certyfikatów zgodności wystawionych przez jednostkę notyfikowaną zgodnie z klasą wyrobu medycznego o których mowa w ustawie o wyrobach medycznych </t>
    </r>
    <r>
      <rPr>
        <b/>
        <u/>
        <sz val="14"/>
        <color theme="1"/>
        <rFont val="Arial Narrow"/>
        <family val="2"/>
        <charset val="238"/>
      </rPr>
      <t>na żądanie Zamawiającego w terminie 5 dni roboczych</t>
    </r>
    <r>
      <rPr>
        <b/>
        <sz val="14"/>
        <color theme="1"/>
        <rFont val="Arial Narrow"/>
        <family val="2"/>
        <charset val="238"/>
      </rPr>
      <t>, tj.:</t>
    </r>
  </si>
  <si>
    <t>Wykonawca, zobowiązuje się do dostarczenia niezbędnego instrumentarium zgodnie ze zgłoszonym zapotrzebowaniem na czas przeprowadzenia zabiegu na Blok Operacyjny Świętokrzyskiego Centrum Pediatrii WSzZ w Kielcach nie później niż na 3 dni przed uzgodnionym terminem zabiegu.</t>
  </si>
  <si>
    <t>Wykonawca zobowiązany jest na wniosek Zamawiajacego do wydania zaświadczenia o możliwości lub braku wykonania badań z zakresu zaawansowanej diagnostyki obrazowej (badanie wśrodowisku MRI) po zabiegu oparacyjnym z wszczepieniem implantów bedacych przedmiotem ww. asortymentu.</t>
  </si>
  <si>
    <r>
      <t xml:space="preserve">• właściwe dokumenty potwierdzające, iż oferowany przedmiot zamówienia jest zgodny z ustawą o wyrobach medycznych z dnia 7 kwietnia 2022 r. oraz dopuszczony do obrotu i stosowania w służbie zdrowia:
 </t>
    </r>
    <r>
      <rPr>
        <b/>
        <sz val="14"/>
        <color rgb="FF00B050"/>
        <rFont val="Arial Narrow"/>
        <family val="2"/>
        <charset val="238"/>
      </rPr>
      <t>deklaracja zgodności EU(UE)</t>
    </r>
    <r>
      <rPr>
        <sz val="14"/>
        <color theme="1"/>
        <rFont val="Arial Narrow"/>
        <family val="2"/>
        <charset val="238"/>
      </rPr>
      <t xml:space="preserve"> o której mowa w Art. 19 ROZPORZĄDZENIA PARLAMENTU EUROPEJSKIEGO I RADY (UE) 2017/745 z dnia 5 kwietnia 2017 r. w sprawie wyrobów medycznych, zmiany dyrektywy 2001/83/WE, rozporządzenia (WE) nr 178/2002 i rozporządzenia (WE) nr 1223/2009 oraz uchylenia dyrektyw Rady 90/385/EWG i 93/42/EWG, poświadczającej zgodność oferowanego wyrobu z MDR
lub
 </t>
    </r>
    <r>
      <rPr>
        <b/>
        <sz val="14"/>
        <color rgb="FF00B050"/>
        <rFont val="Arial Narrow"/>
        <family val="2"/>
        <charset val="238"/>
      </rPr>
      <t>deklaracja zgodności EC(WE)</t>
    </r>
    <r>
      <rPr>
        <sz val="14"/>
        <color theme="1"/>
        <rFont val="Arial Narrow"/>
        <family val="2"/>
        <charset val="238"/>
      </rPr>
      <t xml:space="preserve"> o której mowa w dyrektywie Rady 90/385/EWG i 93/42/EWG sporządzona przez producenta lub autoryzowanego przedstawiciela producenta, poświadczającej zgodność oferowanego wyrobu z MDD lub dyrektywą nr 90/385/EWG z dnia 20 czerwca 1990 r. w sprawie zbliżenia ustawodawstw Państw Członkowskich odnoszących się do wyrobów medycznych aktywnego osadzania („AIMDD”) oraz
- w przypadku gdy wyrób medyczny został wprowadzony do obrotu przed dniem 26 maja 2021r. właściwego oświadczenie producenta lub upoważnionego przedstawiciela, zgodnie z klasą wyroby medycznego, lub
- w przypadku gdy wyrób medyczny jest objęty jednym z okresów przejściowych, o których mowa w art. 120 ust 2 – 4 MDR właściwego oświadczenie producenta lub upoważnionego przedstawiciela zgodnie z klasą wyroby medycznego.</t>
    </r>
  </si>
  <si>
    <t xml:space="preserve">Oświadczam, iż oferowany wyrób medyczny posiada niezbędne dokumenty poświadczające zgodność wyrobów z rozporządzeniem parlamentu europejskiego i rady (UE) 2017/745 z dnia 5 kwietnia 2017 r.,
które zostały wydane na podstawie dyrektywy 93/42/EWG z dnia 14 czerwca 1993r. i dla których aktualność została przedłużona w oparciu o przepisy przejściowe określone na mocy ww. rozporządzenia zastępującego dyrektywę  </t>
  </si>
  <si>
    <t>Oświadczam, iż oferowany wyrób medyczny posiada deklarację zgodności EU(UE) poświadczającą zgodność wyrobu z przepisami   ROZPORZĄDZENIA PARLAMENTU EUROPEJSKIEGO I RADY (UE) 2017/745 z dnia 5 kwietnia 2017 r. w sprawie wyrobów medycznych, zmiany dyrektywy 2001/83/WE, rozporządzenia (WE) nr 178/2002 i rozporządzenia (WE) nr 1223/2009 oraz uchylenia dyrektyw Rady 90/385/EWG i 93/42/EWG ("MDR")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</si>
</sst>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4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8"/>
      <name val="Calibri"/>
      <family val="2"/>
      <charset val="238"/>
      <scheme val="minor"/>
    </font>
    <font>
      <b/>
      <sz val="11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4"/>
      <color rgb="FF0070C0"/>
      <name val="Arial Narrow"/>
      <family val="2"/>
      <charset val="238"/>
    </font>
    <font>
      <b/>
      <u/>
      <sz val="14"/>
      <color rgb="FF0070C0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11"/>
      <name val="Arial Narrow"/>
      <family val="2"/>
      <charset val="238"/>
    </font>
    <font>
      <sz val="11"/>
      <color rgb="FF0070C0"/>
      <name val="Arial Narrow"/>
      <family val="2"/>
      <charset val="238"/>
    </font>
    <font>
      <b/>
      <i/>
      <sz val="14"/>
      <color theme="1"/>
      <name val="Arial Narrow"/>
      <family val="2"/>
      <charset val="238"/>
    </font>
    <font>
      <b/>
      <u/>
      <sz val="14"/>
      <color theme="1"/>
      <name val="Arial Narrow"/>
      <family val="2"/>
      <charset val="238"/>
    </font>
    <font>
      <sz val="11"/>
      <color indexed="8"/>
      <name val="Calibri"/>
      <family val="2"/>
      <charset val="238"/>
    </font>
    <font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rgb="FF00B050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7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164" fontId="2" fillId="0" borderId="2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right" vertical="center"/>
    </xf>
    <xf numFmtId="164" fontId="2" fillId="0" borderId="1" xfId="1" applyNumberFormat="1" applyFont="1" applyBorder="1"/>
    <xf numFmtId="0" fontId="18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/>
    <xf numFmtId="0" fontId="19" fillId="3" borderId="1" xfId="0" applyFont="1" applyFill="1" applyBorder="1" applyAlignment="1">
      <alignment horizontal="center" vertical="center" wrapText="1"/>
    </xf>
    <xf numFmtId="44" fontId="18" fillId="0" borderId="1" xfId="1" applyFont="1" applyBorder="1" applyAlignment="1">
      <alignment horizontal="center" vertical="center"/>
    </xf>
    <xf numFmtId="44" fontId="18" fillId="0" borderId="1" xfId="1" applyFont="1" applyBorder="1" applyAlignment="1">
      <alignment horizontal="right" vertical="center"/>
    </xf>
    <xf numFmtId="44" fontId="20" fillId="0" borderId="1" xfId="0" applyNumberFormat="1" applyFont="1" applyBorder="1"/>
    <xf numFmtId="9" fontId="18" fillId="0" borderId="1" xfId="3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0" fillId="0" borderId="1" xfId="0" applyNumberFormat="1" applyBorder="1"/>
    <xf numFmtId="0" fontId="23" fillId="0" borderId="0" xfId="0" applyFont="1"/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44" fontId="23" fillId="0" borderId="0" xfId="1" applyFont="1"/>
    <xf numFmtId="0" fontId="22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8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right" vertical="center"/>
    </xf>
  </cellXfs>
  <cellStyles count="4">
    <cellStyle name="Normal 2" xfId="2" xr:uid="{8ED35F1C-77DA-42A3-918A-42CFB9B50378}"/>
    <cellStyle name="Normalny" xfId="0" builtinId="0"/>
    <cellStyle name="Procentowy" xfId="3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FEB03-EF44-4BFE-AC3B-46338810D9FD}">
  <sheetPr>
    <pageSetUpPr fitToPage="1"/>
  </sheetPr>
  <dimension ref="A2:I36"/>
  <sheetViews>
    <sheetView tabSelected="1" topLeftCell="A34" zoomScaleNormal="100" zoomScaleSheetLayoutView="100" workbookViewId="0">
      <selection activeCell="I4" sqref="I4"/>
    </sheetView>
  </sheetViews>
  <sheetFormatPr defaultRowHeight="15" x14ac:dyDescent="0.25"/>
  <cols>
    <col min="2" max="2" width="17" customWidth="1"/>
    <col min="3" max="3" width="47.42578125" customWidth="1"/>
    <col min="5" max="5" width="15.42578125" customWidth="1"/>
    <col min="6" max="6" width="16" customWidth="1"/>
    <col min="7" max="7" width="6" customWidth="1"/>
    <col min="8" max="8" width="28.42578125" customWidth="1"/>
    <col min="9" max="9" width="36.28515625" customWidth="1"/>
  </cols>
  <sheetData>
    <row r="2" spans="1:9" ht="37.5" customHeight="1" x14ac:dyDescent="0.25">
      <c r="A2" s="44" t="s">
        <v>55</v>
      </c>
      <c r="B2" s="44"/>
      <c r="C2" s="44"/>
      <c r="D2" s="44"/>
      <c r="E2" s="44"/>
      <c r="F2" s="44"/>
      <c r="G2" s="44"/>
      <c r="H2" s="44"/>
      <c r="I2" s="44"/>
    </row>
    <row r="4" spans="1:9" ht="280.5" x14ac:dyDescent="0.25">
      <c r="A4" s="1" t="s">
        <v>0</v>
      </c>
      <c r="B4" s="2" t="s">
        <v>15</v>
      </c>
      <c r="C4" s="2" t="s">
        <v>74</v>
      </c>
      <c r="D4" s="2" t="s">
        <v>72</v>
      </c>
      <c r="E4" s="2" t="s">
        <v>3</v>
      </c>
      <c r="F4" s="2" t="s">
        <v>2</v>
      </c>
      <c r="G4" s="1" t="s">
        <v>1</v>
      </c>
      <c r="H4" s="3" t="s">
        <v>82</v>
      </c>
      <c r="I4" s="4" t="s">
        <v>83</v>
      </c>
    </row>
    <row r="5" spans="1:9" ht="33" x14ac:dyDescent="0.25">
      <c r="A5" s="5" t="s">
        <v>4</v>
      </c>
      <c r="B5" s="6"/>
      <c r="C5" s="19" t="s">
        <v>52</v>
      </c>
      <c r="D5" s="7">
        <v>40</v>
      </c>
      <c r="E5" s="21"/>
      <c r="F5" s="22">
        <f t="shared" ref="F5:F27" si="0">D5*E5</f>
        <v>0</v>
      </c>
      <c r="G5" s="8"/>
      <c r="H5" s="9" t="s">
        <v>50</v>
      </c>
      <c r="I5" s="10" t="s">
        <v>50</v>
      </c>
    </row>
    <row r="6" spans="1:9" ht="49.5" x14ac:dyDescent="0.25">
      <c r="A6" s="11" t="s">
        <v>5</v>
      </c>
      <c r="B6" s="6"/>
      <c r="C6" s="18" t="s">
        <v>28</v>
      </c>
      <c r="D6" s="7">
        <v>10</v>
      </c>
      <c r="E6" s="21"/>
      <c r="F6" s="22">
        <f t="shared" si="0"/>
        <v>0</v>
      </c>
      <c r="G6" s="8"/>
      <c r="H6" s="9" t="s">
        <v>50</v>
      </c>
      <c r="I6" s="10" t="s">
        <v>50</v>
      </c>
    </row>
    <row r="7" spans="1:9" ht="33" x14ac:dyDescent="0.25">
      <c r="A7" s="11" t="s">
        <v>6</v>
      </c>
      <c r="B7" s="6"/>
      <c r="C7" s="18" t="s">
        <v>29</v>
      </c>
      <c r="D7" s="7">
        <v>10</v>
      </c>
      <c r="E7" s="21"/>
      <c r="F7" s="22">
        <f t="shared" si="0"/>
        <v>0</v>
      </c>
      <c r="G7" s="8"/>
      <c r="H7" s="9" t="s">
        <v>50</v>
      </c>
      <c r="I7" s="10" t="s">
        <v>50</v>
      </c>
    </row>
    <row r="8" spans="1:9" ht="33" x14ac:dyDescent="0.25">
      <c r="A8" s="11" t="s">
        <v>7</v>
      </c>
      <c r="B8" s="6"/>
      <c r="C8" s="18" t="s">
        <v>30</v>
      </c>
      <c r="D8" s="7">
        <v>10</v>
      </c>
      <c r="E8" s="21"/>
      <c r="F8" s="22">
        <f t="shared" si="0"/>
        <v>0</v>
      </c>
      <c r="G8" s="8"/>
      <c r="H8" s="9" t="s">
        <v>50</v>
      </c>
      <c r="I8" s="10" t="s">
        <v>50</v>
      </c>
    </row>
    <row r="9" spans="1:9" ht="16.5" x14ac:dyDescent="0.25">
      <c r="A9" s="11" t="s">
        <v>8</v>
      </c>
      <c r="B9" s="6"/>
      <c r="C9" s="18" t="s">
        <v>31</v>
      </c>
      <c r="D9" s="7">
        <v>70</v>
      </c>
      <c r="E9" s="21"/>
      <c r="F9" s="22">
        <f t="shared" si="0"/>
        <v>0</v>
      </c>
      <c r="G9" s="8"/>
      <c r="H9" s="9" t="s">
        <v>50</v>
      </c>
      <c r="I9" s="10" t="s">
        <v>50</v>
      </c>
    </row>
    <row r="10" spans="1:9" ht="33" x14ac:dyDescent="0.25">
      <c r="A10" s="11" t="s">
        <v>9</v>
      </c>
      <c r="B10" s="6"/>
      <c r="C10" s="18" t="s">
        <v>32</v>
      </c>
      <c r="D10" s="7">
        <v>220</v>
      </c>
      <c r="E10" s="21"/>
      <c r="F10" s="22">
        <f t="shared" si="0"/>
        <v>0</v>
      </c>
      <c r="G10" s="8"/>
      <c r="H10" s="9" t="s">
        <v>50</v>
      </c>
      <c r="I10" s="10" t="s">
        <v>50</v>
      </c>
    </row>
    <row r="11" spans="1:9" ht="33" x14ac:dyDescent="0.25">
      <c r="A11" s="11" t="s">
        <v>10</v>
      </c>
      <c r="B11" s="6"/>
      <c r="C11" s="18" t="s">
        <v>33</v>
      </c>
      <c r="D11" s="7">
        <v>100</v>
      </c>
      <c r="E11" s="21"/>
      <c r="F11" s="22">
        <f t="shared" si="0"/>
        <v>0</v>
      </c>
      <c r="G11" s="8"/>
      <c r="H11" s="9" t="s">
        <v>50</v>
      </c>
      <c r="I11" s="10" t="s">
        <v>50</v>
      </c>
    </row>
    <row r="12" spans="1:9" ht="16.5" x14ac:dyDescent="0.25">
      <c r="A12" s="11" t="s">
        <v>11</v>
      </c>
      <c r="B12" s="6"/>
      <c r="C12" s="18" t="s">
        <v>34</v>
      </c>
      <c r="D12" s="7">
        <v>2</v>
      </c>
      <c r="E12" s="21"/>
      <c r="F12" s="22">
        <f t="shared" si="0"/>
        <v>0</v>
      </c>
      <c r="G12" s="8"/>
      <c r="H12" s="9" t="s">
        <v>50</v>
      </c>
      <c r="I12" s="10" t="s">
        <v>50</v>
      </c>
    </row>
    <row r="13" spans="1:9" ht="16.5" x14ac:dyDescent="0.25">
      <c r="A13" s="11" t="s">
        <v>12</v>
      </c>
      <c r="B13" s="6"/>
      <c r="C13" s="18" t="s">
        <v>35</v>
      </c>
      <c r="D13" s="7">
        <v>10</v>
      </c>
      <c r="E13" s="21"/>
      <c r="F13" s="22">
        <f t="shared" si="0"/>
        <v>0</v>
      </c>
      <c r="G13" s="8"/>
      <c r="H13" s="9" t="s">
        <v>50</v>
      </c>
      <c r="I13" s="10" t="s">
        <v>50</v>
      </c>
    </row>
    <row r="14" spans="1:9" ht="33" x14ac:dyDescent="0.25">
      <c r="A14" s="11" t="s">
        <v>13</v>
      </c>
      <c r="B14" s="6"/>
      <c r="C14" s="18" t="s">
        <v>36</v>
      </c>
      <c r="D14" s="7">
        <v>10</v>
      </c>
      <c r="E14" s="21"/>
      <c r="F14" s="22">
        <f t="shared" si="0"/>
        <v>0</v>
      </c>
      <c r="G14" s="8"/>
      <c r="H14" s="9" t="s">
        <v>50</v>
      </c>
      <c r="I14" s="10" t="s">
        <v>50</v>
      </c>
    </row>
    <row r="15" spans="1:9" ht="16.5" x14ac:dyDescent="0.25">
      <c r="A15" s="11" t="s">
        <v>14</v>
      </c>
      <c r="B15" s="6"/>
      <c r="C15" s="18" t="s">
        <v>37</v>
      </c>
      <c r="D15" s="7">
        <v>5</v>
      </c>
      <c r="E15" s="21"/>
      <c r="F15" s="22">
        <f t="shared" si="0"/>
        <v>0</v>
      </c>
      <c r="G15" s="8"/>
      <c r="H15" s="9" t="s">
        <v>50</v>
      </c>
      <c r="I15" s="10" t="s">
        <v>50</v>
      </c>
    </row>
    <row r="16" spans="1:9" ht="16.5" x14ac:dyDescent="0.25">
      <c r="A16" s="11" t="s">
        <v>17</v>
      </c>
      <c r="B16" s="6"/>
      <c r="C16" s="18" t="s">
        <v>38</v>
      </c>
      <c r="D16" s="7">
        <v>5</v>
      </c>
      <c r="E16" s="21"/>
      <c r="F16" s="22">
        <f t="shared" si="0"/>
        <v>0</v>
      </c>
      <c r="G16" s="8"/>
      <c r="H16" s="9" t="s">
        <v>50</v>
      </c>
      <c r="I16" s="10" t="s">
        <v>50</v>
      </c>
    </row>
    <row r="17" spans="1:9" ht="33" x14ac:dyDescent="0.25">
      <c r="A17" s="11" t="s">
        <v>18</v>
      </c>
      <c r="B17" s="6"/>
      <c r="C17" s="18" t="s">
        <v>39</v>
      </c>
      <c r="D17" s="7">
        <v>120</v>
      </c>
      <c r="E17" s="21"/>
      <c r="F17" s="22">
        <f t="shared" si="0"/>
        <v>0</v>
      </c>
      <c r="G17" s="8"/>
      <c r="H17" s="9" t="s">
        <v>50</v>
      </c>
      <c r="I17" s="10" t="s">
        <v>50</v>
      </c>
    </row>
    <row r="18" spans="1:9" ht="33" x14ac:dyDescent="0.25">
      <c r="A18" s="11" t="s">
        <v>19</v>
      </c>
      <c r="B18" s="6"/>
      <c r="C18" s="18" t="s">
        <v>40</v>
      </c>
      <c r="D18" s="7">
        <v>5</v>
      </c>
      <c r="E18" s="21"/>
      <c r="F18" s="22">
        <f t="shared" si="0"/>
        <v>0</v>
      </c>
      <c r="G18" s="8"/>
      <c r="H18" s="9" t="s">
        <v>50</v>
      </c>
      <c r="I18" s="10" t="s">
        <v>50</v>
      </c>
    </row>
    <row r="19" spans="1:9" ht="16.5" x14ac:dyDescent="0.25">
      <c r="A19" s="11" t="s">
        <v>20</v>
      </c>
      <c r="B19" s="6"/>
      <c r="C19" s="18" t="s">
        <v>41</v>
      </c>
      <c r="D19" s="7">
        <v>2000</v>
      </c>
      <c r="E19" s="21"/>
      <c r="F19" s="22">
        <f t="shared" si="0"/>
        <v>0</v>
      </c>
      <c r="G19" s="8"/>
      <c r="H19" s="9" t="s">
        <v>50</v>
      </c>
      <c r="I19" s="10" t="s">
        <v>50</v>
      </c>
    </row>
    <row r="20" spans="1:9" ht="16.5" x14ac:dyDescent="0.25">
      <c r="A20" s="11" t="s">
        <v>21</v>
      </c>
      <c r="B20" s="6"/>
      <c r="C20" s="18" t="s">
        <v>42</v>
      </c>
      <c r="D20" s="7">
        <v>2000</v>
      </c>
      <c r="E20" s="21"/>
      <c r="F20" s="22">
        <f t="shared" si="0"/>
        <v>0</v>
      </c>
      <c r="G20" s="8"/>
      <c r="H20" s="9" t="s">
        <v>50</v>
      </c>
      <c r="I20" s="10" t="s">
        <v>50</v>
      </c>
    </row>
    <row r="21" spans="1:9" ht="33" x14ac:dyDescent="0.25">
      <c r="A21" s="11" t="s">
        <v>22</v>
      </c>
      <c r="B21" s="6"/>
      <c r="C21" s="18" t="s">
        <v>43</v>
      </c>
      <c r="D21" s="7">
        <v>5</v>
      </c>
      <c r="E21" s="21"/>
      <c r="F21" s="22">
        <f t="shared" si="0"/>
        <v>0</v>
      </c>
      <c r="G21" s="8"/>
      <c r="H21" s="9" t="s">
        <v>50</v>
      </c>
      <c r="I21" s="10" t="s">
        <v>50</v>
      </c>
    </row>
    <row r="22" spans="1:9" ht="33" x14ac:dyDescent="0.25">
      <c r="A22" s="11" t="s">
        <v>23</v>
      </c>
      <c r="B22" s="6"/>
      <c r="C22" s="18" t="s">
        <v>44</v>
      </c>
      <c r="D22" s="7">
        <v>5</v>
      </c>
      <c r="E22" s="21"/>
      <c r="F22" s="22">
        <f t="shared" si="0"/>
        <v>0</v>
      </c>
      <c r="G22" s="8"/>
      <c r="H22" s="9" t="s">
        <v>50</v>
      </c>
      <c r="I22" s="10" t="s">
        <v>50</v>
      </c>
    </row>
    <row r="23" spans="1:9" ht="33" x14ac:dyDescent="0.25">
      <c r="A23" s="11" t="s">
        <v>24</v>
      </c>
      <c r="B23" s="6"/>
      <c r="C23" s="18" t="s">
        <v>45</v>
      </c>
      <c r="D23" s="7">
        <v>5</v>
      </c>
      <c r="E23" s="21"/>
      <c r="F23" s="22">
        <f t="shared" si="0"/>
        <v>0</v>
      </c>
      <c r="G23" s="8"/>
      <c r="H23" s="9" t="s">
        <v>50</v>
      </c>
      <c r="I23" s="10" t="s">
        <v>50</v>
      </c>
    </row>
    <row r="24" spans="1:9" ht="16.5" x14ac:dyDescent="0.25">
      <c r="A24" s="11" t="s">
        <v>25</v>
      </c>
      <c r="B24" s="6"/>
      <c r="C24" s="18" t="s">
        <v>46</v>
      </c>
      <c r="D24" s="7">
        <v>10</v>
      </c>
      <c r="E24" s="21"/>
      <c r="F24" s="22">
        <f t="shared" si="0"/>
        <v>0</v>
      </c>
      <c r="G24" s="8"/>
      <c r="H24" s="9" t="s">
        <v>50</v>
      </c>
      <c r="I24" s="10" t="s">
        <v>50</v>
      </c>
    </row>
    <row r="25" spans="1:9" ht="33" x14ac:dyDescent="0.25">
      <c r="A25" s="11" t="s">
        <v>26</v>
      </c>
      <c r="B25" s="12"/>
      <c r="C25" s="19" t="s">
        <v>51</v>
      </c>
      <c r="D25" s="13">
        <v>5</v>
      </c>
      <c r="E25" s="21"/>
      <c r="F25" s="22">
        <f t="shared" si="0"/>
        <v>0</v>
      </c>
      <c r="G25" s="14"/>
      <c r="H25" s="9" t="s">
        <v>50</v>
      </c>
      <c r="I25" s="10" t="s">
        <v>50</v>
      </c>
    </row>
    <row r="26" spans="1:9" ht="16.5" x14ac:dyDescent="0.25">
      <c r="A26" s="11" t="s">
        <v>27</v>
      </c>
      <c r="B26" s="12"/>
      <c r="C26" s="19" t="s">
        <v>54</v>
      </c>
      <c r="D26" s="13">
        <v>60</v>
      </c>
      <c r="E26" s="21"/>
      <c r="F26" s="22">
        <f t="shared" si="0"/>
        <v>0</v>
      </c>
      <c r="G26" s="14"/>
      <c r="H26" s="9" t="s">
        <v>50</v>
      </c>
      <c r="I26" s="10" t="s">
        <v>50</v>
      </c>
    </row>
    <row r="27" spans="1:9" ht="33" x14ac:dyDescent="0.25">
      <c r="A27" s="11" t="s">
        <v>53</v>
      </c>
      <c r="B27" s="15"/>
      <c r="C27" s="20" t="s">
        <v>47</v>
      </c>
      <c r="D27" s="16">
        <v>100</v>
      </c>
      <c r="E27" s="21"/>
      <c r="F27" s="22">
        <f t="shared" si="0"/>
        <v>0</v>
      </c>
      <c r="G27" s="14"/>
      <c r="H27" s="9" t="s">
        <v>50</v>
      </c>
      <c r="I27" s="10" t="s">
        <v>50</v>
      </c>
    </row>
    <row r="28" spans="1:9" ht="16.5" x14ac:dyDescent="0.3">
      <c r="A28" s="45" t="s">
        <v>16</v>
      </c>
      <c r="B28" s="45"/>
      <c r="C28" s="45"/>
      <c r="D28" s="45"/>
      <c r="E28" s="45"/>
      <c r="F28" s="23">
        <f>SUM(F5:F27)</f>
        <v>0</v>
      </c>
    </row>
    <row r="30" spans="1:9" ht="18" x14ac:dyDescent="0.25">
      <c r="A30" s="46" t="s">
        <v>48</v>
      </c>
      <c r="B30" s="47"/>
      <c r="C30" s="47"/>
      <c r="D30" s="47"/>
      <c r="E30" s="47"/>
      <c r="F30" s="47"/>
      <c r="G30" s="47"/>
      <c r="H30" s="47"/>
      <c r="I30" s="47"/>
    </row>
    <row r="31" spans="1:9" ht="18" x14ac:dyDescent="0.25">
      <c r="A31" s="46" t="s">
        <v>49</v>
      </c>
      <c r="B31" s="47"/>
      <c r="C31" s="47"/>
      <c r="D31" s="47"/>
      <c r="E31" s="47"/>
      <c r="F31" s="47"/>
      <c r="G31" s="47"/>
      <c r="H31" s="47"/>
      <c r="I31" s="47"/>
    </row>
    <row r="32" spans="1:9" ht="18" x14ac:dyDescent="0.25">
      <c r="A32" s="17"/>
      <c r="B32" s="17"/>
      <c r="C32" s="17"/>
      <c r="D32" s="17"/>
      <c r="E32" s="17"/>
      <c r="F32" s="17"/>
      <c r="G32" s="17"/>
      <c r="H32" s="17"/>
      <c r="I32" s="17"/>
    </row>
    <row r="33" spans="1:9" ht="78.75" customHeight="1" x14ac:dyDescent="0.25">
      <c r="A33" s="42" t="s">
        <v>78</v>
      </c>
      <c r="B33" s="42"/>
      <c r="C33" s="42"/>
      <c r="D33" s="42"/>
      <c r="E33" s="42"/>
      <c r="F33" s="42"/>
      <c r="G33" s="42"/>
      <c r="H33" s="42"/>
      <c r="I33" s="42"/>
    </row>
    <row r="34" spans="1:9" ht="313.5" customHeight="1" x14ac:dyDescent="0.25">
      <c r="A34" s="42" t="s">
        <v>75</v>
      </c>
      <c r="B34" s="42"/>
      <c r="C34" s="42"/>
      <c r="D34" s="42"/>
      <c r="E34" s="42"/>
      <c r="F34" s="42"/>
      <c r="G34" s="42"/>
      <c r="H34" s="42"/>
      <c r="I34" s="42"/>
    </row>
    <row r="35" spans="1:9" ht="30.75" customHeight="1" x14ac:dyDescent="0.25">
      <c r="A35" s="43" t="s">
        <v>76</v>
      </c>
      <c r="B35" s="43"/>
      <c r="C35" s="43"/>
      <c r="D35" s="43"/>
      <c r="E35" s="43"/>
      <c r="F35" s="43"/>
      <c r="G35" s="43"/>
      <c r="H35" s="43"/>
      <c r="I35" s="43"/>
    </row>
    <row r="36" spans="1:9" ht="46.5" customHeight="1" x14ac:dyDescent="0.25">
      <c r="A36" s="42" t="s">
        <v>80</v>
      </c>
      <c r="B36" s="42"/>
      <c r="C36" s="42"/>
      <c r="D36" s="42"/>
      <c r="E36" s="42"/>
      <c r="F36" s="42"/>
      <c r="G36" s="42"/>
      <c r="H36" s="42"/>
      <c r="I36" s="42"/>
    </row>
  </sheetData>
  <mergeCells count="8">
    <mergeCell ref="A36:I36"/>
    <mergeCell ref="A35:I35"/>
    <mergeCell ref="A2:I2"/>
    <mergeCell ref="A28:E28"/>
    <mergeCell ref="A30:I30"/>
    <mergeCell ref="A31:I31"/>
    <mergeCell ref="A33:I33"/>
    <mergeCell ref="A34:I34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>
    <oddHeader>&amp;L&amp;"Arial Narrow,Pogrubiony"&amp;12EZ/144/2025/AŁD&amp;C&amp;"Arial Narrow,Pogrubiony"&amp;12FORMULARZ ASORTYMENTOWO - CENOWY&amp;R&amp;"Arial Narrow,Pogrubiony"&amp;12ZAŁĄCZNIK NR 2 DO SWZ
ZAŁĄCZNIK NR ... DO UMOWY</oddHeader>
    <oddFooter>Strona &amp;P z &amp;N</oddFooter>
  </headerFooter>
  <rowBreaks count="1" manualBreakCount="1">
    <brk id="20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0DDA0-ADC2-43F5-B8C8-475A9E5448B9}">
  <dimension ref="A2:J32"/>
  <sheetViews>
    <sheetView zoomScaleNormal="100" zoomScaleSheetLayoutView="100" workbookViewId="0">
      <selection activeCell="K4" sqref="K4"/>
    </sheetView>
  </sheetViews>
  <sheetFormatPr defaultRowHeight="15" x14ac:dyDescent="0.25"/>
  <cols>
    <col min="1" max="1" width="6.7109375" customWidth="1"/>
    <col min="2" max="2" width="23.85546875" customWidth="1"/>
    <col min="3" max="3" width="89.140625" customWidth="1"/>
    <col min="4" max="4" width="8.7109375" customWidth="1"/>
    <col min="5" max="5" width="15.7109375" customWidth="1"/>
    <col min="6" max="6" width="12.85546875" customWidth="1"/>
    <col min="7" max="7" width="5.28515625" customWidth="1"/>
    <col min="8" max="8" width="36.28515625" customWidth="1"/>
    <col min="9" max="9" width="38.85546875" customWidth="1"/>
  </cols>
  <sheetData>
    <row r="2" spans="1:9" ht="18" x14ac:dyDescent="0.25">
      <c r="A2" s="47" t="s">
        <v>77</v>
      </c>
      <c r="B2" s="47"/>
      <c r="C2" s="47"/>
      <c r="D2" s="47"/>
      <c r="E2" s="47"/>
      <c r="F2" s="47"/>
      <c r="G2" s="47"/>
      <c r="H2" s="47"/>
      <c r="I2" s="47"/>
    </row>
    <row r="4" spans="1:9" ht="214.5" x14ac:dyDescent="0.25">
      <c r="A4" s="1" t="s">
        <v>0</v>
      </c>
      <c r="B4" s="2" t="s">
        <v>15</v>
      </c>
      <c r="C4" s="2" t="s">
        <v>74</v>
      </c>
      <c r="D4" s="2" t="s">
        <v>72</v>
      </c>
      <c r="E4" s="2" t="s">
        <v>3</v>
      </c>
      <c r="F4" s="2" t="s">
        <v>2</v>
      </c>
      <c r="G4" s="2" t="s">
        <v>73</v>
      </c>
      <c r="H4" s="3" t="s">
        <v>82</v>
      </c>
      <c r="I4" s="4" t="s">
        <v>83</v>
      </c>
    </row>
    <row r="5" spans="1:9" ht="94.5" x14ac:dyDescent="0.25">
      <c r="A5" s="29" t="s">
        <v>4</v>
      </c>
      <c r="B5" s="24"/>
      <c r="C5" s="25" t="s">
        <v>56</v>
      </c>
      <c r="D5" s="34">
        <v>5</v>
      </c>
      <c r="E5" s="30"/>
      <c r="F5" s="31">
        <f>D5*E5</f>
        <v>0</v>
      </c>
      <c r="G5" s="33"/>
      <c r="H5" s="27" t="s">
        <v>50</v>
      </c>
      <c r="I5" s="26" t="s">
        <v>50</v>
      </c>
    </row>
    <row r="6" spans="1:9" ht="215.25" customHeight="1" x14ac:dyDescent="0.25">
      <c r="A6" s="29" t="s">
        <v>5</v>
      </c>
      <c r="B6" s="28"/>
      <c r="C6" s="25" t="s">
        <v>57</v>
      </c>
      <c r="D6" s="34">
        <v>30</v>
      </c>
      <c r="E6" s="32"/>
      <c r="F6" s="31">
        <f t="shared" ref="F6:F20" si="0">D6*E6</f>
        <v>0</v>
      </c>
      <c r="G6" s="33"/>
      <c r="H6" s="27" t="s">
        <v>50</v>
      </c>
      <c r="I6" s="26" t="s">
        <v>50</v>
      </c>
    </row>
    <row r="7" spans="1:9" ht="236.25" x14ac:dyDescent="0.25">
      <c r="A7" s="29" t="s">
        <v>6</v>
      </c>
      <c r="B7" s="28"/>
      <c r="C7" s="25" t="s">
        <v>58</v>
      </c>
      <c r="D7" s="34">
        <v>5</v>
      </c>
      <c r="E7" s="32"/>
      <c r="F7" s="31">
        <f t="shared" si="0"/>
        <v>0</v>
      </c>
      <c r="G7" s="33"/>
      <c r="H7" s="27" t="s">
        <v>50</v>
      </c>
      <c r="I7" s="26" t="s">
        <v>50</v>
      </c>
    </row>
    <row r="8" spans="1:9" ht="189" x14ac:dyDescent="0.25">
      <c r="A8" s="29" t="s">
        <v>7</v>
      </c>
      <c r="B8" s="28"/>
      <c r="C8" s="25" t="s">
        <v>59</v>
      </c>
      <c r="D8" s="34">
        <v>5</v>
      </c>
      <c r="E8" s="32"/>
      <c r="F8" s="31">
        <f t="shared" si="0"/>
        <v>0</v>
      </c>
      <c r="G8" s="33"/>
      <c r="H8" s="27" t="s">
        <v>50</v>
      </c>
      <c r="I8" s="26" t="s">
        <v>50</v>
      </c>
    </row>
    <row r="9" spans="1:9" ht="157.5" x14ac:dyDescent="0.25">
      <c r="A9" s="29" t="s">
        <v>8</v>
      </c>
      <c r="B9" s="28"/>
      <c r="C9" s="25" t="s">
        <v>60</v>
      </c>
      <c r="D9" s="34">
        <v>30</v>
      </c>
      <c r="E9" s="32"/>
      <c r="F9" s="31">
        <f t="shared" si="0"/>
        <v>0</v>
      </c>
      <c r="G9" s="33"/>
      <c r="H9" s="27" t="s">
        <v>50</v>
      </c>
      <c r="I9" s="26" t="s">
        <v>50</v>
      </c>
    </row>
    <row r="10" spans="1:9" ht="141.75" x14ac:dyDescent="0.25">
      <c r="A10" s="29" t="s">
        <v>9</v>
      </c>
      <c r="B10" s="28"/>
      <c r="C10" s="25" t="s">
        <v>61</v>
      </c>
      <c r="D10" s="34">
        <v>5</v>
      </c>
      <c r="E10" s="32"/>
      <c r="F10" s="31">
        <f t="shared" si="0"/>
        <v>0</v>
      </c>
      <c r="G10" s="33"/>
      <c r="H10" s="27" t="s">
        <v>50</v>
      </c>
      <c r="I10" s="26" t="s">
        <v>50</v>
      </c>
    </row>
    <row r="11" spans="1:9" ht="47.25" x14ac:dyDescent="0.25">
      <c r="A11" s="29" t="s">
        <v>10</v>
      </c>
      <c r="B11" s="28"/>
      <c r="C11" s="25" t="s">
        <v>62</v>
      </c>
      <c r="D11" s="34">
        <v>5</v>
      </c>
      <c r="E11" s="32"/>
      <c r="F11" s="31">
        <f t="shared" si="0"/>
        <v>0</v>
      </c>
      <c r="G11" s="33"/>
      <c r="H11" s="27" t="s">
        <v>50</v>
      </c>
      <c r="I11" s="26" t="s">
        <v>50</v>
      </c>
    </row>
    <row r="12" spans="1:9" ht="31.5" x14ac:dyDescent="0.25">
      <c r="A12" s="29" t="s">
        <v>11</v>
      </c>
      <c r="B12" s="28"/>
      <c r="C12" s="25" t="s">
        <v>63</v>
      </c>
      <c r="D12" s="34">
        <v>5</v>
      </c>
      <c r="E12" s="32"/>
      <c r="F12" s="31">
        <f t="shared" si="0"/>
        <v>0</v>
      </c>
      <c r="G12" s="33"/>
      <c r="H12" s="27" t="s">
        <v>50</v>
      </c>
      <c r="I12" s="26" t="s">
        <v>50</v>
      </c>
    </row>
    <row r="13" spans="1:9" ht="141.75" x14ac:dyDescent="0.25">
      <c r="A13" s="29" t="s">
        <v>12</v>
      </c>
      <c r="B13" s="28"/>
      <c r="C13" s="25" t="s">
        <v>64</v>
      </c>
      <c r="D13" s="34">
        <v>30</v>
      </c>
      <c r="E13" s="32"/>
      <c r="F13" s="31">
        <f t="shared" si="0"/>
        <v>0</v>
      </c>
      <c r="G13" s="33"/>
      <c r="H13" s="27" t="s">
        <v>50</v>
      </c>
      <c r="I13" s="26" t="s">
        <v>50</v>
      </c>
    </row>
    <row r="14" spans="1:9" ht="236.25" x14ac:dyDescent="0.25">
      <c r="A14" s="29" t="s">
        <v>13</v>
      </c>
      <c r="B14" s="28"/>
      <c r="C14" s="25" t="s">
        <v>65</v>
      </c>
      <c r="D14" s="34">
        <v>30</v>
      </c>
      <c r="E14" s="32"/>
      <c r="F14" s="31">
        <f t="shared" si="0"/>
        <v>0</v>
      </c>
      <c r="G14" s="33"/>
      <c r="H14" s="27" t="s">
        <v>50</v>
      </c>
      <c r="I14" s="26" t="s">
        <v>50</v>
      </c>
    </row>
    <row r="15" spans="1:9" ht="189" x14ac:dyDescent="0.25">
      <c r="A15" s="29" t="s">
        <v>14</v>
      </c>
      <c r="B15" s="28"/>
      <c r="C15" s="25" t="s">
        <v>66</v>
      </c>
      <c r="D15" s="34">
        <v>30</v>
      </c>
      <c r="E15" s="32"/>
      <c r="F15" s="31">
        <f t="shared" si="0"/>
        <v>0</v>
      </c>
      <c r="G15" s="33"/>
      <c r="H15" s="27" t="s">
        <v>50</v>
      </c>
      <c r="I15" s="26" t="s">
        <v>50</v>
      </c>
    </row>
    <row r="16" spans="1:9" ht="189" x14ac:dyDescent="0.25">
      <c r="A16" s="29" t="s">
        <v>17</v>
      </c>
      <c r="B16" s="28"/>
      <c r="C16" s="25" t="s">
        <v>67</v>
      </c>
      <c r="D16" s="34">
        <v>5</v>
      </c>
      <c r="E16" s="32"/>
      <c r="F16" s="31">
        <f t="shared" si="0"/>
        <v>0</v>
      </c>
      <c r="G16" s="33"/>
      <c r="H16" s="27" t="s">
        <v>50</v>
      </c>
      <c r="I16" s="26" t="s">
        <v>50</v>
      </c>
    </row>
    <row r="17" spans="1:10" ht="31.5" x14ac:dyDescent="0.25">
      <c r="A17" s="29" t="s">
        <v>18</v>
      </c>
      <c r="B17" s="28"/>
      <c r="C17" s="25" t="s">
        <v>68</v>
      </c>
      <c r="D17" s="34">
        <v>5</v>
      </c>
      <c r="E17" s="32"/>
      <c r="F17" s="31">
        <f t="shared" si="0"/>
        <v>0</v>
      </c>
      <c r="G17" s="33"/>
      <c r="H17" s="27" t="s">
        <v>50</v>
      </c>
      <c r="I17" s="26" t="s">
        <v>50</v>
      </c>
    </row>
    <row r="18" spans="1:10" ht="78.75" x14ac:dyDescent="0.25">
      <c r="A18" s="29" t="s">
        <v>19</v>
      </c>
      <c r="B18" s="28"/>
      <c r="C18" s="25" t="s">
        <v>69</v>
      </c>
      <c r="D18" s="34">
        <v>10</v>
      </c>
      <c r="E18" s="32"/>
      <c r="F18" s="31">
        <f t="shared" si="0"/>
        <v>0</v>
      </c>
      <c r="G18" s="33"/>
      <c r="H18" s="27" t="s">
        <v>50</v>
      </c>
      <c r="I18" s="26" t="s">
        <v>50</v>
      </c>
    </row>
    <row r="19" spans="1:10" ht="47.25" x14ac:dyDescent="0.25">
      <c r="A19" s="29" t="s">
        <v>20</v>
      </c>
      <c r="B19" s="28"/>
      <c r="C19" s="25" t="s">
        <v>70</v>
      </c>
      <c r="D19" s="34">
        <v>10</v>
      </c>
      <c r="E19" s="32"/>
      <c r="F19" s="31">
        <f t="shared" si="0"/>
        <v>0</v>
      </c>
      <c r="G19" s="33"/>
      <c r="H19" s="27" t="s">
        <v>50</v>
      </c>
      <c r="I19" s="26" t="s">
        <v>50</v>
      </c>
    </row>
    <row r="20" spans="1:10" ht="78.75" x14ac:dyDescent="0.25">
      <c r="A20" s="29" t="s">
        <v>21</v>
      </c>
      <c r="B20" s="28"/>
      <c r="C20" s="25" t="s">
        <v>71</v>
      </c>
      <c r="D20" s="34">
        <v>24</v>
      </c>
      <c r="E20" s="32"/>
      <c r="F20" s="31">
        <f t="shared" si="0"/>
        <v>0</v>
      </c>
      <c r="G20" s="33"/>
      <c r="H20" s="27" t="s">
        <v>50</v>
      </c>
      <c r="I20" s="26" t="s">
        <v>50</v>
      </c>
    </row>
    <row r="21" spans="1:10" ht="16.5" x14ac:dyDescent="0.25">
      <c r="A21" s="45" t="s">
        <v>16</v>
      </c>
      <c r="B21" s="45"/>
      <c r="C21" s="45"/>
      <c r="D21" s="45"/>
      <c r="E21" s="51"/>
      <c r="F21" s="35">
        <f>SUM(F5:F20)</f>
        <v>0</v>
      </c>
    </row>
    <row r="23" spans="1:10" ht="18" x14ac:dyDescent="0.25">
      <c r="A23" s="46" t="s">
        <v>48</v>
      </c>
      <c r="B23" s="47"/>
      <c r="C23" s="47"/>
      <c r="D23" s="47"/>
      <c r="E23" s="47"/>
      <c r="F23" s="47"/>
      <c r="G23" s="47"/>
      <c r="H23" s="47"/>
      <c r="I23" s="47"/>
    </row>
    <row r="24" spans="1:10" ht="18" x14ac:dyDescent="0.25">
      <c r="A24" s="46" t="s">
        <v>49</v>
      </c>
      <c r="B24" s="47"/>
      <c r="C24" s="47"/>
      <c r="D24" s="47"/>
      <c r="E24" s="47"/>
      <c r="F24" s="47"/>
      <c r="G24" s="47"/>
      <c r="H24" s="47"/>
      <c r="I24" s="47"/>
    </row>
    <row r="25" spans="1:10" ht="18" x14ac:dyDescent="0.25">
      <c r="A25" s="17"/>
      <c r="B25" s="17"/>
      <c r="C25" s="17"/>
      <c r="D25" s="17"/>
      <c r="E25" s="17"/>
      <c r="F25" s="17"/>
      <c r="G25" s="17"/>
      <c r="H25" s="17"/>
      <c r="I25" s="17"/>
    </row>
    <row r="26" spans="1:10" ht="63.75" customHeight="1" x14ac:dyDescent="0.25">
      <c r="A26" s="42" t="s">
        <v>78</v>
      </c>
      <c r="B26" s="42"/>
      <c r="C26" s="42"/>
      <c r="D26" s="42"/>
      <c r="E26" s="42"/>
      <c r="F26" s="42"/>
      <c r="G26" s="42"/>
      <c r="H26" s="42"/>
      <c r="I26" s="42"/>
    </row>
    <row r="27" spans="1:10" ht="259.5" customHeight="1" x14ac:dyDescent="0.25">
      <c r="A27" s="50" t="s">
        <v>81</v>
      </c>
      <c r="B27" s="42"/>
      <c r="C27" s="42"/>
      <c r="D27" s="42"/>
      <c r="E27" s="42"/>
      <c r="F27" s="42"/>
      <c r="G27" s="42"/>
      <c r="H27" s="42"/>
      <c r="I27" s="42"/>
    </row>
    <row r="28" spans="1:10" ht="18" customHeight="1" x14ac:dyDescent="0.25">
      <c r="A28" s="43" t="s">
        <v>76</v>
      </c>
      <c r="B28" s="43"/>
      <c r="C28" s="43"/>
      <c r="D28" s="43"/>
      <c r="E28" s="43"/>
      <c r="F28" s="43"/>
      <c r="G28" s="43"/>
      <c r="H28" s="43"/>
      <c r="I28" s="43"/>
    </row>
    <row r="30" spans="1:10" ht="48.75" customHeight="1" x14ac:dyDescent="0.25">
      <c r="A30" s="48" t="s">
        <v>79</v>
      </c>
      <c r="B30" s="48"/>
      <c r="C30" s="48"/>
      <c r="D30" s="48"/>
      <c r="E30" s="48"/>
      <c r="F30" s="48"/>
      <c r="G30" s="48"/>
      <c r="H30" s="48"/>
      <c r="I30" s="48"/>
      <c r="J30" s="40"/>
    </row>
    <row r="31" spans="1:10" ht="15.75" x14ac:dyDescent="0.25">
      <c r="A31" s="36"/>
      <c r="B31" s="36"/>
      <c r="C31" s="36"/>
      <c r="D31" s="36"/>
      <c r="E31" s="36"/>
      <c r="F31" s="36"/>
      <c r="G31" s="37"/>
      <c r="H31" s="38"/>
      <c r="I31" s="36"/>
      <c r="J31" s="39"/>
    </row>
    <row r="32" spans="1:10" ht="63.75" customHeight="1" x14ac:dyDescent="0.25">
      <c r="A32" s="49" t="s">
        <v>80</v>
      </c>
      <c r="B32" s="49"/>
      <c r="C32" s="49"/>
      <c r="D32" s="49"/>
      <c r="E32" s="49"/>
      <c r="F32" s="49"/>
      <c r="G32" s="49"/>
      <c r="H32" s="49"/>
      <c r="I32" s="49"/>
      <c r="J32" s="41"/>
    </row>
  </sheetData>
  <mergeCells count="9">
    <mergeCell ref="A30:I30"/>
    <mergeCell ref="A32:I32"/>
    <mergeCell ref="A2:I2"/>
    <mergeCell ref="A23:I23"/>
    <mergeCell ref="A24:I24"/>
    <mergeCell ref="A26:I26"/>
    <mergeCell ref="A27:I27"/>
    <mergeCell ref="A28:I28"/>
    <mergeCell ref="A21:E21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&amp;L&amp;"Arial Narrow,Pogrubiony"&amp;12EZ/144/2025/AŁD&amp;C&amp;"Arial Narrow,Pogrubiony"&amp;12FORMULARZ ASORTYMENTOWO - CENOWY&amp;R&amp;"Arial Narrow,Pogrubiony"&amp;12ZAŁĄCZNIK NR 2 DO SWZ
ZAŁĄCZNIK NR ... DO UMOWY</oddHeader>
    <oddFooter>Strona &amp;P z &amp;N</oddFooter>
  </headerFooter>
  <rowBreaks count="1" manualBreakCount="1">
    <brk id="2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P.1</vt:lpstr>
      <vt:lpstr>P.2</vt:lpstr>
      <vt:lpstr>P.2!Obszar_wydruku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zampub</dc:creator>
  <cp:lastModifiedBy>zampub</cp:lastModifiedBy>
  <cp:lastPrinted>2025-09-02T10:24:10Z</cp:lastPrinted>
  <dcterms:created xsi:type="dcterms:W3CDTF">2025-07-01T07:19:08Z</dcterms:created>
  <dcterms:modified xsi:type="dcterms:W3CDTF">2025-09-02T10:30:56Z</dcterms:modified>
</cp:coreProperties>
</file>