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161 - MATERIAŁY MED. ERBE POWT. (K)\"/>
    </mc:Choice>
  </mc:AlternateContent>
  <xr:revisionPtr revIDLastSave="0" documentId="13_ncr:1_{13C65B27-EF9C-4369-BDF4-F69F375E6775}" xr6:coauthVersionLast="47" xr6:coauthVersionMax="47" xr10:uidLastSave="{00000000-0000-0000-0000-000000000000}"/>
  <bookViews>
    <workbookView xWindow="-25320" yWindow="330" windowWidth="25440" windowHeight="15270" xr2:uid="{00000000-000D-0000-FFFF-FFFF00000000}"/>
  </bookViews>
  <sheets>
    <sheet name="Pakiet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" l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6" i="1"/>
  <c r="I80" i="1" l="1"/>
</calcChain>
</file>

<file path=xl/sharedStrings.xml><?xml version="1.0" encoding="utf-8"?>
<sst xmlns="http://schemas.openxmlformats.org/spreadsheetml/2006/main" count="317" uniqueCount="99">
  <si>
    <t>J.m</t>
  </si>
  <si>
    <t>Wartość brutto</t>
  </si>
  <si>
    <t>Lp.</t>
  </si>
  <si>
    <t>Załącznik nr ….. do umowy</t>
  </si>
  <si>
    <t>Formularz asortymentowo - cenowy</t>
  </si>
  <si>
    <t>Stawka VAT %</t>
  </si>
  <si>
    <t>Filtr główny do odsysacza dymu IES 300; IES 2</t>
  </si>
  <si>
    <t>Adapter do podłączenia aplikatorów argonowych do podłączenia do modułów APC2</t>
  </si>
  <si>
    <t>Instrument typu BiClamp 210 zag. dł. 210 mm</t>
  </si>
  <si>
    <t>Instrument typu BiClamp 270 zag. dł. 270 mm</t>
  </si>
  <si>
    <t>szt.</t>
  </si>
  <si>
    <t>Razem</t>
  </si>
  <si>
    <t>op.</t>
  </si>
  <si>
    <t>Pakiet  1 Wyposażenie medyczne kompatybilne z aparatem do elektrokoagulacji ERBE VIO 300D</t>
  </si>
  <si>
    <t>Cena jedn. brutto</t>
  </si>
  <si>
    <t>TAK / NIE</t>
  </si>
  <si>
    <t>Ilość</t>
  </si>
  <si>
    <r>
      <t xml:space="preserve">Nazwa </t>
    </r>
    <r>
      <rPr>
        <b/>
        <sz val="11"/>
        <color rgb="FF00B0F0"/>
        <rFont val="Times New Roman"/>
        <family val="1"/>
        <charset val="238"/>
      </rPr>
      <t>*</t>
    </r>
  </si>
  <si>
    <r>
      <t xml:space="preserve">Nr katalogowy / Producent </t>
    </r>
    <r>
      <rPr>
        <b/>
        <sz val="11"/>
        <color rgb="FF00B0F0"/>
        <rFont val="Times New Roman"/>
        <family val="1"/>
        <charset val="238"/>
      </rPr>
      <t>*</t>
    </r>
  </si>
  <si>
    <t>* UZUPEŁNIĆ</t>
  </si>
  <si>
    <t>DOPUSZCZA SIĘ ZMIANĘ ILOŚCI W OPAKOWANIU PO PRZELICZENIU NA SZTUKI W ZAOKRĄGLENIU DO PEŁNYCH OPAKOWAŃ</t>
  </si>
  <si>
    <t>Kabel monopolarny do instrumentów laparoskopowych 9/5; gniazdo Ø 4 mm</t>
  </si>
  <si>
    <t>Płaszcz do kleszczy laparoskopowych typu BiClamp Kelly</t>
  </si>
  <si>
    <t>Płaszcz do nozyczek bipolarnych laparoskopowych BiSect Micro</t>
  </si>
  <si>
    <t>Uchwyt do nożyczek bipolarnych laparoskopowych typu BiSect Micro</t>
  </si>
  <si>
    <t>Wkład do nożyczek bipolarnych laparoskopowych BiSect Micro</t>
  </si>
  <si>
    <t>szt</t>
  </si>
  <si>
    <t>op..is</t>
  </si>
  <si>
    <t>Elektroda igłowa prosta 0,5x3mm, wolframowa, długość 40mm, śr.trzpienia 4mm, wielorazowa</t>
  </si>
  <si>
    <t>Uchwyt elektrod monopolarnych z dwoma przyciskami śr.trzpienia 2,4mm, wtyk 3PIN</t>
  </si>
  <si>
    <t>op</t>
  </si>
  <si>
    <t>Czyścik do elektrod z folią samoprzylepną 50x50 mm op=100szt</t>
  </si>
  <si>
    <t>Osłona izolacyjna do nozyczek bipolarnych laparoskopowych Bisect Micro</t>
  </si>
  <si>
    <t>Uchwyt do kleszcy laparoskopowych typu BiClamp Kelly</t>
  </si>
  <si>
    <t>Uchwyt elektrod monopolarnych jednorazowego użytku z elektrodą igłową op=25 szt</t>
  </si>
  <si>
    <t xml:space="preserve">Oświadczam,  iż oferowany wyrób medyczny posiada deklarację zgodności EU(UE) poświadczającą zgodność wyrobu z przepisami   ROZPORZĄDZENIA PARLAMENTU EURop..EJSKIEGO I RADY (UE) 2017/745 z dnia 5 kwietnia 2017 r. w sprawie wyrobów medycznych,  zmiany dyrektywy 2001/83/WE,  rozporządzenia (WE) nr 178/2002 i rozporządzenia (WE) nr 1223/2009 oraz uchylenia dyrektyw Rady 90/385/EWG i 93/42/EWG ("MDR")  ** </t>
  </si>
  <si>
    <t>Adapter monopolarny z wtyczką VIO,  ICC,  ACC Standard ( MO 9/5 mm ) do wtyczek 3-PIN</t>
  </si>
  <si>
    <t>Aplikator argonowy sztywny, z filtrem membranowym,  dł. 35 mm,  śr.5 mm,  z przestawną elektrodą szpatułową, jednorazowy op=5szt</t>
  </si>
  <si>
    <t>Elektroda neutralna jednorazowa, niedzielona, powierzchnia 40 cm2 op=50szt</t>
  </si>
  <si>
    <t>Elektroda haczykowa laparoskopowa,  okrągła,  monopolarna,  płaszcz izolowany Ø 5mm,  dł. 320 mm,  pokryta powłoką nieprzywierającą.</t>
  </si>
  <si>
    <t>Elektroda igłowa prosta 0, 8x22mm, długość 40mm, śr.trzpienia 4mm, wielorazowa op =5 szt</t>
  </si>
  <si>
    <t>Elektroda kulkowa Ø  3mm,  śr.trzpienia 2, 4mm, długość 40mm,  jednorazowa,  op= 50 szt</t>
  </si>
  <si>
    <t>Elektroda kulkowa prosta Ø 4 mm,  dł. 110mm,  trzpień Ø 2, 4mm</t>
  </si>
  <si>
    <t>Elektroda neutralna,  jednorazowa,  dzielona,  pow. 72cm2,  dla dzieci o wadze od 5kg do 15 kg,  kompatybilna z generatorem Erbe VIO300D i VIO3,  pakowana po 50 szt.</t>
  </si>
  <si>
    <t>Elektroda szpatuła,  prosta,  elastyczna 2x18mm,  śr.trzpienia 2, 4mm, długość 80mm,  op=5szt, wielorazowa</t>
  </si>
  <si>
    <t>Elektroda szpatułkowa prosta 3x24 mm,  dł. 45mm,  trzpień Ø 2, 4mm op=5szt</t>
  </si>
  <si>
    <t>Elektroda szpatuła,  prosta,  2, 3x19mm, śr.trzpienia 2, 4mm długość 120 mm,  jednorazowa,  op=10 szt</t>
  </si>
  <si>
    <t>Elektroda szpatuła,  prosta,  3x24mm,  śr.trzpienia 4mm, długość 45mm,  op=5szt</t>
  </si>
  <si>
    <t>Przewód do pęsety bipolarnej z wtykiem 2-PIN,  22mm,  długość dł. 5m</t>
  </si>
  <si>
    <t>Przewód do pęsety bipolarnej z wtykiem 2-PIN,  28mm,  długość minimum 4m</t>
  </si>
  <si>
    <t>Przewód do pęsety bipolarnej z wtykiem 8/4mm,  długość min 5m</t>
  </si>
  <si>
    <t>Kabel bipolarny STORZ wtyk. MF,  dł. 4 m</t>
  </si>
  <si>
    <t>Kabel do jednorazowych elektrod neutralnych,  dł. 4 m</t>
  </si>
  <si>
    <t xml:space="preserve">Kleszcze do głębokigo zamykania naczyń typu Biclamp zakrzywione 23° dł. 150 mm,  współpracujące z generatorem Erbe VIO 300D i VIO3 </t>
  </si>
  <si>
    <t xml:space="preserve">Kleszczyki laparoskopowe typu BiClamp Kelly,  okładki radełkowane,  płaszcz śr. 5mm,  długość 340mm. </t>
  </si>
  <si>
    <t>Nozyczki bipolarne laparoskopowe typu BiSect Micro średnica 5mm,  długość 350mm.</t>
  </si>
  <si>
    <t>Uchwyt elektrod monopolarnych z elektrodą szpatułkową do odsysania dymu,  jednorazowa,  op=20 szt</t>
  </si>
  <si>
    <t>Pinceta bipolarna z powłoką nieprzywierającą tkanek,  bagnetowa,  tip 1mm, tępe,   dł.200mm</t>
  </si>
  <si>
    <t>Pinceta bipolarna z powłoką nieprzywierającą tkanek,  bagnetowa,  tip 2mm, tępe,   dł.200mm</t>
  </si>
  <si>
    <t>Pinceta bipolarna,  bagnetowa,  końcówki 0, 7mm z powłoką nie przyklejającą tkanek,  delikatne,  długość 200mm</t>
  </si>
  <si>
    <t>Pinceta bipolarna,  prosta,  końcówki 1 mm z powłoką nie przyklejającą tkankę,  tępe,  długość 185mm</t>
  </si>
  <si>
    <t>Pinceta bipolarna z powłoką nieprzywierającą tkanek,  prosta,  tip 1mm, tępe,   dł.200mm</t>
  </si>
  <si>
    <t>Pęseta bipolarna ,  bagnetowa,  krótko zgieta w górę, tip  1, 2 mm,  dł. 230mm</t>
  </si>
  <si>
    <t>Pęseta bipolarna,  bagnetowa,  tip 1, 2 mm,  tępe, dł. 230mm</t>
  </si>
  <si>
    <t>Pinceta bipolarna,  prosta,  tip 2mm,  długość końcówki 10mm,  tępa,  długość 260mm</t>
  </si>
  <si>
    <t>Pinceta bipolarna,  bagnet,  tip 1mm,  długość końcówki 8mm,  tępa,  długość 190mm</t>
  </si>
  <si>
    <t>Pinceta bipolarna,  prosta,  tip 1mm,  długość końcówki 8mm,  tępa,  długość 190mm</t>
  </si>
  <si>
    <t>Pinceta bipolarna,  prosta,  tip 1mm, długość końcówki 10mm,  tępa,  długość 190mm</t>
  </si>
  <si>
    <t>Pinceta bipolarna,  prosta,  tip 1mm,  długość koncówki 10mm,  tępa,  długość 225mm</t>
  </si>
  <si>
    <t>Pinceta bipolarna,  prosta,  tip 2mm,  długość końcówki 10mm,  tępa,  długość 190mm</t>
  </si>
  <si>
    <t>Pęseta bipolarna,  zagięta,  tip 1 mm,  tępe,  dł. 165 mm</t>
  </si>
  <si>
    <t>Pęseta bipolarna,  zagięta,  tip 1 mm,  tępe,  dł. 190 mm</t>
  </si>
  <si>
    <t>Pęseta bipolarna,  zagięta,  tip 2 mm,  tępe,  dł. 190 mm</t>
  </si>
  <si>
    <t>Uchwyt elektrod monopolarnych z dwoma przyciskami śr.trzpienia 4mm, jednopinowy</t>
  </si>
  <si>
    <t>Wkład do kleszczy laparoskopowych typu Bi Camp Kelly,  okładki radełkowane</t>
  </si>
  <si>
    <t>* Właściwe ZAKREŚLIĆ. W przypadku zaznaczenia w obu kolumnach "NIE"- Zamawiajacy uzna,  iż oferowany wyrób nie jest wyrobem medycznym.</t>
  </si>
  <si>
    <t>Aplikator argonowy sztywny,  z filtrem membranowym, dł. 320mm,  śr. 5mm,  z przestawną elektrodą szpatułkową, jednorazowy op=5szt</t>
  </si>
  <si>
    <t>Elektroda monopolarna,  jednorazowego użytku,  trzpień Ø 2,4 mm,  igłowa,  prosta,  izolowana,  Ø 0,5 x 3 mm,  wolframowa,  dł. 40 mm op=20szt</t>
  </si>
  <si>
    <t>Elektroda igłowa wielokrotnego użytku,  prosta,  śr.trzpienia 2,4 mm,  0, 8x22 mm,  dł. 40 mm op=5szt</t>
  </si>
  <si>
    <t>Elektroda monopolarna,  wielorazowego użytku,  trzpień Ø 2,4 mm,  igłowa,  prosta,  Ø 0,8 x 17 mm,  dł. 35 mm op=5szt</t>
  </si>
  <si>
    <t>Elektroda igłowa prosta Ø 0, 8x29mm,  dł. 65mm,  trzpień Ø 2,4mm</t>
  </si>
  <si>
    <t>Elektroda kulkowa prosta, śr.Ø  2mm,  śr. trzpienia 4mm, długość 40mm, wielorazowa op = 5szt</t>
  </si>
  <si>
    <t>Elektroda nożowa prosta 3,4x24mm,  dł. 45 mm,  trzpień Ø 2,4mm op=5szt</t>
  </si>
  <si>
    <t>Elktroda pętlowa prosta Ø 10mm,  wolframowa dł. 135mm,  trzpień Ø 2,4mm.</t>
  </si>
  <si>
    <t>Elktroda pętlowa prosta 10x15mm,  wolframowa dł. 135mm,  trzpień Ø 2,4mm.</t>
  </si>
  <si>
    <t>Elktroda pętlowa prosta Ø 20mm,  wolframowa dł. 140mm,  trzpień Ø 2,4mm.</t>
  </si>
  <si>
    <t>Elektroda szpatułowa wielokrotnego użytku,  prosta,  śr.trzpienia 2,4 mm,  2, 3x19mm,  dł. 45 mm op=5szt</t>
  </si>
  <si>
    <t>Elektroda szpatuła ,  prosta,  2, 3x19mm, śr.trzpienia 2,4mm,  długość 120mm, wielorazowa</t>
  </si>
  <si>
    <t>Elektroda szpatuła ,  prosta,  2,3x19mm, śr.trzpienia 2,4mm,  długość 180mm, wielorazowa</t>
  </si>
  <si>
    <t>Elektroda igłowa prosta 0, 5x3mm,  wolframowa,  długość 40mm,  śr.trzpienia 2,4mm,  wielorazowa</t>
  </si>
  <si>
    <t>Elektroda igłowa zagięta 0,5x3mm, wolframowa, długość 35mm, śr.trzpienia 4mm, wielorazowa</t>
  </si>
  <si>
    <t>Kleszcze laparoskopowe do bipolarnego zamykania  z funkcją cięcia, zakrzywiony 17 mm,  płaszcz śr. 5mm,  długość 350 mm,  jednorazowego użytku op=5szt</t>
  </si>
  <si>
    <t>Pinceta bipolarna z powłoką nieprzywierającą tkanek,  prosta,  tip 0,7mm,  długość końcówki 8mm,  delikatne,  dł.185mm</t>
  </si>
  <si>
    <t>Pinceta bipolarna, zagięta,  tip 0,5mm,  długość końcówki 6 mm,  długość 105mm</t>
  </si>
  <si>
    <t>Uchwyt elektrod monopolarnych z dwoma przyciskami o średnicy trzpienia 2,4mm,  z kablem przyłączeniowym 3 PIN o dł. 4m.</t>
  </si>
  <si>
    <t>„Oświadczam,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 **</t>
  </si>
  <si>
    <t>EZ/161/2025/WS</t>
  </si>
  <si>
    <t>Załącznik nr 2 do SWZ</t>
  </si>
  <si>
    <t>Zgodnie z treścią § 3 ust. 4 załącznika nr 3 do SWZ - projektowane postanowienia umowy  w sprawie zamówienia publicznego,  Wykonawca zobowiązany jest do przedłożenia deklaracji zgodności i/lub certyfikatów zgodności wystawionych przez jednostkę notyfikowaną zgodnie z klasą wyrobu medycznego o których mowa w ustawie o wyrobach medycznych  (t.j. Dz.U. z 2024 r.,  poz. 1620) na żądanie Zamawiającego w terminie 5 dni roboczych,  tj.:
►deklaracja zgodności EU(UE) o której mowa w Art. 19 ROZPORZĄDZENIA PARLAMENTU EURop.EJSKIEGO I RADY (UE) 2017/745 z dnia 5 kwietnia 2017 r. w sprawie wyrobów medycznych,  zmiany dyrektywy 2001/83/WE,  rozporządzenia (WE) nr 178/2002 i rozporządzenia (WE) nr 1223/2009 oraz uchylenia dyrektyw Rady 90/385/EWG i 93/42/EWG,  poświadczającej zgodność oferowanego wyrobu z MDR
lub
►deklaracja zgodności EC(WE) o której mowa w dyrektywie Rady 90/385/EWG i 93/42/EWG sporządzona przez producenta lub autoryzowanego przedstawiciela producenta,  poświadczającej zgodność oferowanego wyrobu z MDD lub dyrektywą nr 90/385/EWG z dnia 20 czerwca 1990 r. w sprawie zbliżenia ustawodawstw Państw Członkowskich odnoszących się do wyrobów medycznych aktywnego osadzania („AIMDD”) oraz
►w przypadku gdy wyrób medyczny został wprowadzony do obrotu przed dniem 26 maja 2021r. właściwego oświadczenie producenta lub upoważnionego przedstawiciela,  zgodnie z klasą wyroby medycznego,  lub
►w przypadku gdy wyrób medyczny jest objęty jednym z okresów przejściowych,  o których mowa w art. 120 ust 2 – 4 MDR właściwego oświadczenie producenta lub upoważnionego przedstawiciela zgodnie z klasą wyroby medycznego.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</si>
</sst>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\-??\ _z_ł_-;_-@_-"/>
    <numFmt numFmtId="165" formatCode="#,##0.00&quot; &quot;[$zł-415];[Red]&quot;-&quot;#,##0.00&quot; &quot;[$zł-415]"/>
    <numFmt numFmtId="166" formatCode="#,##0.00&quot;      &quot;;#,##0.00&quot;      &quot;;&quot;-&quot;#&quot;      &quot;;@&quot; &quot;"/>
  </numFmts>
  <fonts count="42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Arial CE1"/>
      <charset val="238"/>
    </font>
    <font>
      <sz val="10"/>
      <color indexed="8"/>
      <name val="Arial"/>
      <family val="2"/>
      <charset val="238"/>
    </font>
    <font>
      <sz val="11"/>
      <color rgb="FF000000"/>
      <name val="Arial CE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1"/>
      <color rgb="FF333399"/>
      <name val="Czcionka tekstu podstawowego"/>
      <family val="2"/>
      <charset val="238"/>
    </font>
    <font>
      <b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b/>
      <i/>
      <sz val="16"/>
      <color rgb="FF000000"/>
      <name val="Arial CE"/>
      <charset val="238"/>
    </font>
    <font>
      <sz val="11"/>
      <color rgb="FFFF9900"/>
      <name val="Czcionka tekstu podstawowego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15"/>
      <color rgb="FF003366"/>
      <name val="Czcionka tekstu podstawowego"/>
      <family val="2"/>
      <charset val="238"/>
    </font>
    <font>
      <b/>
      <sz val="13"/>
      <color rgb="FF003366"/>
      <name val="Czcionka tekstu podstawowego"/>
      <family val="2"/>
      <charset val="238"/>
    </font>
    <font>
      <b/>
      <sz val="11"/>
      <color rgb="FF003366"/>
      <name val="Czcionka tekstu podstawowego"/>
      <family val="2"/>
      <charset val="238"/>
    </font>
    <font>
      <sz val="11"/>
      <color rgb="FF993300"/>
      <name val="Czcionka tekstu podstawowego"/>
      <family val="2"/>
      <charset val="238"/>
    </font>
    <font>
      <b/>
      <sz val="11"/>
      <color rgb="FFFF9900"/>
      <name val="Czcionka tekstu podstawowego"/>
      <family val="2"/>
      <charset val="238"/>
    </font>
    <font>
      <b/>
      <i/>
      <u/>
      <sz val="11"/>
      <color rgb="FF000000"/>
      <name val="Arial CE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rgb="FF003366"/>
      <name val="Cambria"/>
      <family val="1"/>
      <charset val="238"/>
    </font>
    <font>
      <sz val="11"/>
      <color rgb="FF800080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00B0F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00B0F0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0" fontId="3" fillId="0" borderId="0"/>
    <xf numFmtId="164" fontId="5" fillId="0" borderId="0" applyFill="0" applyBorder="0" applyProtection="0">
      <alignment horizontal="left" vertical="center"/>
    </xf>
    <xf numFmtId="0" fontId="6" fillId="0" borderId="0"/>
    <xf numFmtId="0" fontId="4" fillId="0" borderId="0"/>
    <xf numFmtId="0" fontId="4" fillId="0" borderId="0"/>
    <xf numFmtId="0" fontId="5" fillId="0" borderId="0"/>
    <xf numFmtId="0" fontId="5" fillId="0" borderId="0">
      <alignment horizontal="left" vertical="center"/>
    </xf>
    <xf numFmtId="0" fontId="7" fillId="0" borderId="0"/>
    <xf numFmtId="0" fontId="5" fillId="0" borderId="0"/>
    <xf numFmtId="0" fontId="8" fillId="0" borderId="0">
      <alignment horizontal="left" vertical="center"/>
    </xf>
    <xf numFmtId="0" fontId="6" fillId="0" borderId="0"/>
    <xf numFmtId="0" fontId="4" fillId="0" borderId="0"/>
    <xf numFmtId="0" fontId="4" fillId="0" borderId="0"/>
    <xf numFmtId="0" fontId="9" fillId="0" borderId="0" applyBorder="0" applyProtection="0">
      <alignment horizontal="left"/>
    </xf>
    <xf numFmtId="0" fontId="2" fillId="0" borderId="0"/>
    <xf numFmtId="44" fontId="8" fillId="0" borderId="0" applyFont="0" applyFill="0" applyBorder="0" applyAlignment="0" applyProtection="0"/>
    <xf numFmtId="0" fontId="21" fillId="0" borderId="13" applyNumberFormat="0" applyProtection="0">
      <alignment horizontal="left" vertical="center"/>
    </xf>
    <xf numFmtId="0" fontId="21" fillId="0" borderId="0" applyNumberFormat="0" applyBorder="0" applyProtection="0">
      <alignment horizontal="left" vertical="center"/>
    </xf>
    <xf numFmtId="0" fontId="20" fillId="0" borderId="12" applyNumberFormat="0" applyProtection="0">
      <alignment horizontal="left" vertical="center"/>
    </xf>
    <xf numFmtId="0" fontId="19" fillId="0" borderId="11" applyNumberFormat="0" applyProtection="0">
      <alignment horizontal="left" vertical="center"/>
    </xf>
    <xf numFmtId="0" fontId="28" fillId="0" borderId="0" applyNumberFormat="0" applyBorder="0" applyProtection="0">
      <alignment horizontal="left" vertical="center"/>
    </xf>
    <xf numFmtId="0" fontId="10" fillId="0" borderId="0">
      <alignment horizontal="left" vertical="center"/>
    </xf>
    <xf numFmtId="0" fontId="15" fillId="4" borderId="0" applyNumberFormat="0" applyBorder="0" applyProtection="0">
      <alignment horizontal="left" vertical="center"/>
    </xf>
    <xf numFmtId="0" fontId="29" fillId="3" borderId="0" applyNumberFormat="0" applyBorder="0" applyProtection="0">
      <alignment horizontal="left" vertical="center"/>
    </xf>
    <xf numFmtId="0" fontId="22" fillId="22" borderId="0" applyNumberFormat="0" applyBorder="0" applyProtection="0">
      <alignment horizontal="left" vertical="center"/>
    </xf>
    <xf numFmtId="0" fontId="13" fillId="7" borderId="7" applyNumberFormat="0" applyProtection="0">
      <alignment horizontal="left" vertical="center"/>
    </xf>
    <xf numFmtId="0" fontId="14" fillId="20" borderId="8" applyNumberFormat="0" applyProtection="0">
      <alignment horizontal="left" vertical="center"/>
    </xf>
    <xf numFmtId="0" fontId="23" fillId="20" borderId="7" applyNumberFormat="0" applyProtection="0">
      <alignment horizontal="left" vertical="center"/>
    </xf>
    <xf numFmtId="0" fontId="17" fillId="0" borderId="9" applyNumberFormat="0" applyProtection="0">
      <alignment horizontal="left" vertical="center"/>
    </xf>
    <xf numFmtId="0" fontId="18" fillId="21" borderId="10" applyNumberFormat="0" applyProtection="0">
      <alignment horizontal="left" vertical="center"/>
    </xf>
    <xf numFmtId="0" fontId="27" fillId="0" borderId="0" applyNumberFormat="0" applyBorder="0" applyProtection="0">
      <alignment horizontal="left" vertical="center"/>
    </xf>
    <xf numFmtId="0" fontId="10" fillId="23" borderId="15" applyNumberFormat="0" applyFont="0" applyProtection="0">
      <alignment horizontal="left" vertical="center"/>
    </xf>
    <xf numFmtId="0" fontId="26" fillId="0" borderId="0" applyNumberFormat="0" applyBorder="0" applyProtection="0">
      <alignment horizontal="left" vertical="center"/>
    </xf>
    <xf numFmtId="0" fontId="25" fillId="0" borderId="14" applyNumberFormat="0" applyProtection="0">
      <alignment horizontal="left" vertical="center"/>
    </xf>
    <xf numFmtId="0" fontId="12" fillId="16" borderId="0" applyNumberFormat="0" applyBorder="0" applyProtection="0">
      <alignment horizontal="left" vertical="center"/>
    </xf>
    <xf numFmtId="0" fontId="11" fillId="2" borderId="0" applyNumberFormat="0" applyBorder="0" applyProtection="0">
      <alignment horizontal="left" vertical="center"/>
    </xf>
    <xf numFmtId="0" fontId="11" fillId="8" borderId="0" applyNumberFormat="0" applyBorder="0" applyProtection="0">
      <alignment horizontal="left" vertical="center"/>
    </xf>
    <xf numFmtId="0" fontId="12" fillId="12" borderId="0" applyNumberFormat="0" applyBorder="0" applyProtection="0">
      <alignment horizontal="left" vertical="center"/>
    </xf>
    <xf numFmtId="0" fontId="12" fillId="17" borderId="0" applyNumberFormat="0" applyBorder="0" applyProtection="0">
      <alignment horizontal="left" vertical="center"/>
    </xf>
    <xf numFmtId="0" fontId="11" fillId="3" borderId="0" applyNumberFormat="0" applyBorder="0" applyProtection="0">
      <alignment horizontal="left" vertical="center"/>
    </xf>
    <xf numFmtId="0" fontId="11" fillId="9" borderId="0" applyNumberFormat="0" applyBorder="0" applyProtection="0">
      <alignment horizontal="left" vertical="center"/>
    </xf>
    <xf numFmtId="0" fontId="12" fillId="9" borderId="0" applyNumberFormat="0" applyBorder="0" applyProtection="0">
      <alignment horizontal="left" vertical="center"/>
    </xf>
    <xf numFmtId="0" fontId="12" fillId="18" borderId="0" applyNumberFormat="0" applyBorder="0" applyProtection="0">
      <alignment horizontal="left" vertical="center"/>
    </xf>
    <xf numFmtId="0" fontId="11" fillId="4" borderId="0" applyNumberFormat="0" applyBorder="0" applyProtection="0">
      <alignment horizontal="left" vertical="center"/>
    </xf>
    <xf numFmtId="0" fontId="11" fillId="10" borderId="0" applyNumberFormat="0" applyBorder="0" applyProtection="0">
      <alignment horizontal="left" vertical="center"/>
    </xf>
    <xf numFmtId="0" fontId="12" fillId="10" borderId="0" applyNumberFormat="0" applyBorder="0" applyProtection="0">
      <alignment horizontal="left" vertical="center"/>
    </xf>
    <xf numFmtId="0" fontId="12" fillId="13" borderId="0" applyNumberFormat="0" applyBorder="0" applyProtection="0">
      <alignment horizontal="left" vertical="center"/>
    </xf>
    <xf numFmtId="0" fontId="11" fillId="5" borderId="0" applyNumberFormat="0" applyBorder="0" applyProtection="0">
      <alignment horizontal="left" vertical="center"/>
    </xf>
    <xf numFmtId="0" fontId="11" fillId="5" borderId="0" applyNumberFormat="0" applyBorder="0" applyProtection="0">
      <alignment horizontal="left" vertical="center"/>
    </xf>
    <xf numFmtId="0" fontId="12" fillId="13" borderId="0" applyNumberFormat="0" applyBorder="0" applyProtection="0">
      <alignment horizontal="left" vertical="center"/>
    </xf>
    <xf numFmtId="0" fontId="12" fillId="14" borderId="0" applyNumberFormat="0" applyBorder="0" applyProtection="0">
      <alignment horizontal="left" vertical="center"/>
    </xf>
    <xf numFmtId="0" fontId="11" fillId="6" borderId="0" applyNumberFormat="0" applyBorder="0" applyProtection="0">
      <alignment horizontal="left" vertical="center"/>
    </xf>
    <xf numFmtId="0" fontId="11" fillId="8" borderId="0" applyNumberFormat="0" applyBorder="0" applyProtection="0">
      <alignment horizontal="left" vertical="center"/>
    </xf>
    <xf numFmtId="0" fontId="12" fillId="14" borderId="0" applyNumberFormat="0" applyBorder="0" applyProtection="0">
      <alignment horizontal="left" vertical="center"/>
    </xf>
    <xf numFmtId="0" fontId="12" fillId="19" borderId="0" applyNumberFormat="0" applyBorder="0" applyProtection="0">
      <alignment horizontal="left" vertical="center"/>
    </xf>
    <xf numFmtId="0" fontId="11" fillId="7" borderId="0" applyNumberFormat="0" applyBorder="0" applyProtection="0">
      <alignment horizontal="left" vertical="center"/>
    </xf>
    <xf numFmtId="0" fontId="11" fillId="11" borderId="0" applyNumberFormat="0" applyBorder="0" applyProtection="0">
      <alignment horizontal="left" vertical="center"/>
    </xf>
    <xf numFmtId="0" fontId="12" fillId="15" borderId="0" applyNumberFormat="0" applyBorder="0" applyProtection="0">
      <alignment horizontal="left" vertical="center"/>
    </xf>
    <xf numFmtId="0" fontId="15" fillId="4" borderId="0" applyNumberFormat="0" applyBorder="0" applyProtection="0">
      <alignment horizontal="left" vertical="center"/>
    </xf>
    <xf numFmtId="166" fontId="10" fillId="0" borderId="0" applyFont="0" applyBorder="0" applyProtection="0">
      <alignment horizontal="left" vertical="center"/>
    </xf>
    <xf numFmtId="0" fontId="16" fillId="0" borderId="0" applyNumberFormat="0" applyBorder="0" applyProtection="0">
      <alignment horizontal="center" vertical="center"/>
    </xf>
    <xf numFmtId="0" fontId="16" fillId="0" borderId="0" applyNumberFormat="0" applyBorder="0" applyProtection="0">
      <alignment horizontal="center" vertical="center" textRotation="90"/>
    </xf>
    <xf numFmtId="0" fontId="22" fillId="22" borderId="0" applyNumberFormat="0" applyBorder="0" applyProtection="0">
      <alignment horizontal="left" vertical="center"/>
    </xf>
    <xf numFmtId="0" fontId="24" fillId="0" borderId="0" applyNumberFormat="0" applyBorder="0" applyProtection="0">
      <alignment horizontal="left" vertical="center"/>
    </xf>
    <xf numFmtId="165" fontId="24" fillId="0" borderId="0" applyBorder="0" applyProtection="0">
      <alignment horizontal="left" vertical="center"/>
    </xf>
    <xf numFmtId="44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31" fillId="24" borderId="22" xfId="0" applyFont="1" applyFill="1" applyBorder="1" applyAlignment="1">
      <alignment horizontal="center" vertical="center" wrapText="1"/>
    </xf>
    <xf numFmtId="0" fontId="30" fillId="24" borderId="22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 readingOrder="1"/>
    </xf>
    <xf numFmtId="0" fontId="33" fillId="0" borderId="1" xfId="0" applyFont="1" applyBorder="1" applyAlignment="1" applyProtection="1">
      <alignment horizontal="center" vertical="center" wrapText="1" readingOrder="1"/>
      <protection locked="0"/>
    </xf>
    <xf numFmtId="0" fontId="33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top" wrapText="1"/>
    </xf>
    <xf numFmtId="0" fontId="35" fillId="0" borderId="1" xfId="0" applyFont="1" applyBorder="1"/>
    <xf numFmtId="0" fontId="35" fillId="0" borderId="18" xfId="0" applyFont="1" applyBorder="1" applyAlignment="1">
      <alignment horizontal="center" vertical="center" wrapText="1"/>
    </xf>
    <xf numFmtId="0" fontId="35" fillId="0" borderId="1" xfId="0" applyFont="1" applyBorder="1" applyAlignment="1">
      <alignment vertical="top"/>
    </xf>
    <xf numFmtId="0" fontId="36" fillId="0" borderId="1" xfId="1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7" fillId="25" borderId="1" xfId="0" applyFont="1" applyFill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4" fontId="35" fillId="0" borderId="1" xfId="0" applyNumberFormat="1" applyFont="1" applyBorder="1" applyAlignment="1">
      <alignment horizontal="center" vertical="center" wrapText="1"/>
    </xf>
    <xf numFmtId="44" fontId="34" fillId="0" borderId="1" xfId="0" applyNumberFormat="1" applyFont="1" applyBorder="1" applyAlignment="1">
      <alignment horizontal="center" vertical="center" wrapText="1"/>
    </xf>
    <xf numFmtId="44" fontId="34" fillId="0" borderId="1" xfId="0" applyNumberFormat="1" applyFont="1" applyBorder="1"/>
    <xf numFmtId="44" fontId="36" fillId="0" borderId="1" xfId="1" applyNumberFormat="1" applyFont="1" applyBorder="1" applyAlignment="1">
      <alignment vertical="center" wrapText="1"/>
    </xf>
    <xf numFmtId="0" fontId="35" fillId="0" borderId="1" xfId="6" applyFont="1" applyBorder="1" applyAlignment="1">
      <alignment horizontal="center" vertical="center" wrapText="1"/>
    </xf>
    <xf numFmtId="44" fontId="34" fillId="26" borderId="1" xfId="0" applyNumberFormat="1" applyFont="1" applyFill="1" applyBorder="1" applyAlignment="1">
      <alignment horizontal="center"/>
    </xf>
    <xf numFmtId="0" fontId="35" fillId="0" borderId="17" xfId="0" applyFont="1" applyBorder="1" applyAlignment="1">
      <alignment vertical="top"/>
    </xf>
    <xf numFmtId="0" fontId="41" fillId="0" borderId="1" xfId="0" applyFont="1" applyBorder="1"/>
    <xf numFmtId="0" fontId="37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/>
    </xf>
    <xf numFmtId="0" fontId="35" fillId="0" borderId="18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4" fillId="0" borderId="16" xfId="0" applyFont="1" applyBorder="1" applyAlignment="1">
      <alignment horizontal="right" vertical="center" wrapText="1"/>
    </xf>
    <xf numFmtId="0" fontId="34" fillId="0" borderId="17" xfId="0" applyFont="1" applyBorder="1" applyAlignment="1">
      <alignment horizontal="right" vertical="center" wrapText="1"/>
    </xf>
    <xf numFmtId="0" fontId="34" fillId="0" borderId="18" xfId="0" applyFont="1" applyBorder="1" applyAlignment="1">
      <alignment horizontal="right" vertical="center" wrapText="1"/>
    </xf>
    <xf numFmtId="0" fontId="41" fillId="0" borderId="1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/>
    </xf>
    <xf numFmtId="0" fontId="32" fillId="0" borderId="1" xfId="0" applyFont="1" applyBorder="1" applyAlignment="1">
      <alignment horizontal="right"/>
    </xf>
  </cellXfs>
  <cellStyles count="67">
    <cellStyle name="20% — akcent 1 2" xfId="36" xr:uid="{00000000-0005-0000-0000-000000000000}"/>
    <cellStyle name="20% — akcent 2 2" xfId="40" xr:uid="{00000000-0005-0000-0000-000001000000}"/>
    <cellStyle name="20% — akcent 3 2" xfId="44" xr:uid="{00000000-0005-0000-0000-000002000000}"/>
    <cellStyle name="20% — akcent 4 2" xfId="48" xr:uid="{00000000-0005-0000-0000-000003000000}"/>
    <cellStyle name="20% — akcent 5 2" xfId="52" xr:uid="{00000000-0005-0000-0000-000004000000}"/>
    <cellStyle name="20% — akcent 6 2" xfId="56" xr:uid="{00000000-0005-0000-0000-000005000000}"/>
    <cellStyle name="40% — akcent 1 2" xfId="37" xr:uid="{00000000-0005-0000-0000-000006000000}"/>
    <cellStyle name="40% — akcent 2 2" xfId="41" xr:uid="{00000000-0005-0000-0000-000007000000}"/>
    <cellStyle name="40% — akcent 3 2" xfId="45" xr:uid="{00000000-0005-0000-0000-000008000000}"/>
    <cellStyle name="40% — akcent 4 2" xfId="49" xr:uid="{00000000-0005-0000-0000-000009000000}"/>
    <cellStyle name="40% — akcent 5 2" xfId="53" xr:uid="{00000000-0005-0000-0000-00000A000000}"/>
    <cellStyle name="40% — akcent 6 2" xfId="57" xr:uid="{00000000-0005-0000-0000-00000B000000}"/>
    <cellStyle name="60% — akcent 1 2" xfId="38" xr:uid="{00000000-0005-0000-0000-00000C000000}"/>
    <cellStyle name="60% — akcent 2 2" xfId="42" xr:uid="{00000000-0005-0000-0000-00000D000000}"/>
    <cellStyle name="60% — akcent 3 2" xfId="46" xr:uid="{00000000-0005-0000-0000-00000E000000}"/>
    <cellStyle name="60% — akcent 4 2" xfId="50" xr:uid="{00000000-0005-0000-0000-00000F000000}"/>
    <cellStyle name="60% — akcent 5 2" xfId="54" xr:uid="{00000000-0005-0000-0000-000010000000}"/>
    <cellStyle name="60% — akcent 6 2" xfId="58" xr:uid="{00000000-0005-0000-0000-000011000000}"/>
    <cellStyle name="Akcent 1 2" xfId="35" xr:uid="{00000000-0005-0000-0000-000012000000}"/>
    <cellStyle name="Akcent 2 2" xfId="39" xr:uid="{00000000-0005-0000-0000-000013000000}"/>
    <cellStyle name="Akcent 3 2" xfId="43" xr:uid="{00000000-0005-0000-0000-000014000000}"/>
    <cellStyle name="Akcent 4 2" xfId="47" xr:uid="{00000000-0005-0000-0000-000015000000}"/>
    <cellStyle name="Akcent 5 2" xfId="51" xr:uid="{00000000-0005-0000-0000-000016000000}"/>
    <cellStyle name="Akcent 6 2" xfId="55" xr:uid="{00000000-0005-0000-0000-000017000000}"/>
    <cellStyle name="Dane wejściowe 2" xfId="26" xr:uid="{00000000-0005-0000-0000-000018000000}"/>
    <cellStyle name="Dane wyjściowe 2" xfId="27" xr:uid="{00000000-0005-0000-0000-000019000000}"/>
    <cellStyle name="Dobre" xfId="59" xr:uid="{00000000-0005-0000-0000-00001A000000}"/>
    <cellStyle name="Dobry 2" xfId="23" xr:uid="{00000000-0005-0000-0000-00001B000000}"/>
    <cellStyle name="Dziesiętny 2" xfId="2" xr:uid="{00000000-0005-0000-0000-00001C000000}"/>
    <cellStyle name="Excel Built-in Normal 2" xfId="11" xr:uid="{00000000-0005-0000-0000-00001D000000}"/>
    <cellStyle name="Excel_BuiltIn_Comma" xfId="60" xr:uid="{00000000-0005-0000-0000-00001E000000}"/>
    <cellStyle name="Heading" xfId="61" xr:uid="{00000000-0005-0000-0000-00001F000000}"/>
    <cellStyle name="Heading1" xfId="62" xr:uid="{00000000-0005-0000-0000-000020000000}"/>
    <cellStyle name="Komórka połączona 2" xfId="29" xr:uid="{00000000-0005-0000-0000-000021000000}"/>
    <cellStyle name="Komórka zaznaczona 2" xfId="30" xr:uid="{00000000-0005-0000-0000-000022000000}"/>
    <cellStyle name="Nagłówek 1 2" xfId="20" xr:uid="{00000000-0005-0000-0000-000023000000}"/>
    <cellStyle name="Nagłówek 2 2" xfId="19" xr:uid="{00000000-0005-0000-0000-000024000000}"/>
    <cellStyle name="Nagłówek 3 2" xfId="17" xr:uid="{00000000-0005-0000-0000-000025000000}"/>
    <cellStyle name="Nagłówek 4 2" xfId="18" xr:uid="{00000000-0005-0000-0000-000026000000}"/>
    <cellStyle name="Neutralne" xfId="63" xr:uid="{00000000-0005-0000-0000-000027000000}"/>
    <cellStyle name="Neutralny 2" xfId="25" xr:uid="{00000000-0005-0000-0000-000028000000}"/>
    <cellStyle name="Normal 2" xfId="3" xr:uid="{00000000-0005-0000-0000-000029000000}"/>
    <cellStyle name="Normal 2 2" xfId="4" xr:uid="{00000000-0005-0000-0000-00002A000000}"/>
    <cellStyle name="Normalny" xfId="0" builtinId="0"/>
    <cellStyle name="Normalny 10" xfId="12" xr:uid="{00000000-0005-0000-0000-00002C000000}"/>
    <cellStyle name="Normalny 14" xfId="13" xr:uid="{00000000-0005-0000-0000-00002D000000}"/>
    <cellStyle name="Normalny 2" xfId="5" xr:uid="{00000000-0005-0000-0000-00002E000000}"/>
    <cellStyle name="Normalny 2 2" xfId="14" xr:uid="{00000000-0005-0000-0000-00002F000000}"/>
    <cellStyle name="Normalny 2 3" xfId="9" xr:uid="{00000000-0005-0000-0000-000030000000}"/>
    <cellStyle name="Normalny 3" xfId="6" xr:uid="{00000000-0005-0000-0000-000031000000}"/>
    <cellStyle name="Normalny 3 2" xfId="15" xr:uid="{00000000-0005-0000-0000-000032000000}"/>
    <cellStyle name="Normalny 4" xfId="7" xr:uid="{00000000-0005-0000-0000-000033000000}"/>
    <cellStyle name="Normalny 4 2" xfId="10" xr:uid="{00000000-0005-0000-0000-000034000000}"/>
    <cellStyle name="Normalny 5" xfId="22" xr:uid="{00000000-0005-0000-0000-000035000000}"/>
    <cellStyle name="Normalny 6" xfId="8" xr:uid="{00000000-0005-0000-0000-000036000000}"/>
    <cellStyle name="Normalny 7" xfId="1" xr:uid="{00000000-0005-0000-0000-000037000000}"/>
    <cellStyle name="Obliczenia 2" xfId="28" xr:uid="{00000000-0005-0000-0000-000038000000}"/>
    <cellStyle name="Result" xfId="64" xr:uid="{00000000-0005-0000-0000-000039000000}"/>
    <cellStyle name="Result2" xfId="65" xr:uid="{00000000-0005-0000-0000-00003A000000}"/>
    <cellStyle name="Suma 2" xfId="34" xr:uid="{00000000-0005-0000-0000-00003B000000}"/>
    <cellStyle name="Tekst objaśnienia 2" xfId="33" xr:uid="{00000000-0005-0000-0000-00003C000000}"/>
    <cellStyle name="Tekst ostrzeżenia 2" xfId="31" xr:uid="{00000000-0005-0000-0000-00003D000000}"/>
    <cellStyle name="Tytuł 2" xfId="21" xr:uid="{00000000-0005-0000-0000-00003E000000}"/>
    <cellStyle name="Uwaga 2" xfId="32" xr:uid="{00000000-0005-0000-0000-00003F000000}"/>
    <cellStyle name="Walutowy 2" xfId="16" xr:uid="{00000000-0005-0000-0000-000040000000}"/>
    <cellStyle name="Walutowy 3" xfId="66" xr:uid="{00000000-0005-0000-0000-000041000000}"/>
    <cellStyle name="Zły 2" xfId="24" xr:uid="{00000000-0005-0000-0000-00004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K85"/>
  <sheetViews>
    <sheetView tabSelected="1" topLeftCell="A79" zoomScale="120" zoomScaleNormal="120" workbookViewId="0">
      <selection activeCell="A85" sqref="A85:K85"/>
    </sheetView>
  </sheetViews>
  <sheetFormatPr defaultRowHeight="15.75"/>
  <cols>
    <col min="1" max="1" width="6.28515625" customWidth="1"/>
    <col min="2" max="2" width="14" style="1" customWidth="1"/>
    <col min="3" max="3" width="14.7109375" style="1" customWidth="1"/>
    <col min="4" max="4" width="45.5703125" customWidth="1"/>
    <col min="6" max="7" width="7.42578125" customWidth="1"/>
    <col min="8" max="8" width="11.7109375" style="2" customWidth="1"/>
    <col min="9" max="9" width="19.7109375" customWidth="1"/>
    <col min="10" max="10" width="27.85546875" customWidth="1"/>
    <col min="11" max="11" width="28.140625" customWidth="1"/>
  </cols>
  <sheetData>
    <row r="1" spans="1:11" ht="23.25" customHeight="1" thickBot="1">
      <c r="A1" s="33" t="s">
        <v>13</v>
      </c>
      <c r="B1" s="34"/>
      <c r="C1" s="34"/>
      <c r="D1" s="34"/>
      <c r="E1" s="34"/>
      <c r="F1" s="34"/>
      <c r="G1" s="34"/>
      <c r="H1" s="34"/>
      <c r="I1" s="34"/>
      <c r="J1" s="34"/>
      <c r="K1" s="35"/>
    </row>
    <row r="2" spans="1:11" ht="24" customHeight="1">
      <c r="A2" s="46" t="s">
        <v>4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20.25" customHeight="1">
      <c r="A3" s="40" t="s">
        <v>96</v>
      </c>
      <c r="B3" s="41"/>
      <c r="C3" s="42"/>
      <c r="D3" s="47" t="s">
        <v>97</v>
      </c>
      <c r="E3" s="47"/>
      <c r="F3" s="47"/>
      <c r="G3" s="47"/>
      <c r="H3" s="47"/>
      <c r="I3" s="47"/>
      <c r="J3" s="47"/>
      <c r="K3" s="47"/>
    </row>
    <row r="4" spans="1:11" ht="22.5" customHeight="1">
      <c r="A4" s="43"/>
      <c r="B4" s="44"/>
      <c r="C4" s="45"/>
      <c r="D4" s="47" t="s">
        <v>3</v>
      </c>
      <c r="E4" s="47"/>
      <c r="F4" s="47"/>
      <c r="G4" s="47"/>
      <c r="H4" s="47"/>
      <c r="I4" s="47"/>
      <c r="J4" s="47"/>
      <c r="K4" s="47"/>
    </row>
    <row r="5" spans="1:11" ht="204" customHeight="1">
      <c r="A5" s="5" t="s">
        <v>2</v>
      </c>
      <c r="B5" s="5" t="s">
        <v>17</v>
      </c>
      <c r="C5" s="6" t="s">
        <v>18</v>
      </c>
      <c r="D5" s="7" t="s">
        <v>27</v>
      </c>
      <c r="E5" s="5" t="s">
        <v>16</v>
      </c>
      <c r="F5" s="5" t="s">
        <v>0</v>
      </c>
      <c r="G5" s="5" t="s">
        <v>5</v>
      </c>
      <c r="H5" s="7" t="s">
        <v>14</v>
      </c>
      <c r="I5" s="7" t="s">
        <v>1</v>
      </c>
      <c r="J5" s="4" t="s">
        <v>95</v>
      </c>
      <c r="K5" s="3" t="s">
        <v>35</v>
      </c>
    </row>
    <row r="6" spans="1:11" ht="30">
      <c r="A6" s="8">
        <v>1</v>
      </c>
      <c r="B6" s="9"/>
      <c r="C6" s="9"/>
      <c r="D6" s="14" t="s">
        <v>7</v>
      </c>
      <c r="E6" s="16">
        <v>1</v>
      </c>
      <c r="F6" s="17" t="s">
        <v>26</v>
      </c>
      <c r="G6" s="8"/>
      <c r="H6" s="19"/>
      <c r="I6" s="18">
        <f>H6*E6</f>
        <v>0</v>
      </c>
      <c r="J6" s="22" t="s">
        <v>15</v>
      </c>
      <c r="K6" s="22" t="s">
        <v>15</v>
      </c>
    </row>
    <row r="7" spans="1:11" ht="30">
      <c r="A7" s="8">
        <v>2</v>
      </c>
      <c r="B7" s="9"/>
      <c r="C7" s="9"/>
      <c r="D7" s="14" t="s">
        <v>36</v>
      </c>
      <c r="E7" s="16">
        <v>1</v>
      </c>
      <c r="F7" s="17" t="s">
        <v>26</v>
      </c>
      <c r="G7" s="8"/>
      <c r="H7" s="19"/>
      <c r="I7" s="18">
        <f t="shared" ref="I7:I70" si="0">H7*E7</f>
        <v>0</v>
      </c>
      <c r="J7" s="22" t="s">
        <v>15</v>
      </c>
      <c r="K7" s="22" t="s">
        <v>15</v>
      </c>
    </row>
    <row r="8" spans="1:11" ht="60">
      <c r="A8" s="8">
        <v>3</v>
      </c>
      <c r="B8" s="9"/>
      <c r="C8" s="9"/>
      <c r="D8" s="14" t="s">
        <v>76</v>
      </c>
      <c r="E8" s="16">
        <v>1</v>
      </c>
      <c r="F8" s="17" t="s">
        <v>30</v>
      </c>
      <c r="G8" s="11"/>
      <c r="H8" s="19"/>
      <c r="I8" s="18">
        <f t="shared" si="0"/>
        <v>0</v>
      </c>
      <c r="J8" s="22" t="s">
        <v>15</v>
      </c>
      <c r="K8" s="22" t="s">
        <v>15</v>
      </c>
    </row>
    <row r="9" spans="1:11" ht="60">
      <c r="A9" s="8">
        <v>4</v>
      </c>
      <c r="B9" s="9"/>
      <c r="C9" s="9"/>
      <c r="D9" s="14" t="s">
        <v>37</v>
      </c>
      <c r="E9" s="16">
        <v>1</v>
      </c>
      <c r="F9" s="17" t="s">
        <v>30</v>
      </c>
      <c r="G9" s="8"/>
      <c r="H9" s="19"/>
      <c r="I9" s="18">
        <f t="shared" si="0"/>
        <v>0</v>
      </c>
      <c r="J9" s="22" t="s">
        <v>15</v>
      </c>
      <c r="K9" s="22" t="s">
        <v>15</v>
      </c>
    </row>
    <row r="10" spans="1:11" ht="30">
      <c r="A10" s="8">
        <v>5</v>
      </c>
      <c r="B10" s="12"/>
      <c r="C10" s="12"/>
      <c r="D10" s="14" t="s">
        <v>31</v>
      </c>
      <c r="E10" s="16">
        <v>24</v>
      </c>
      <c r="F10" s="17" t="s">
        <v>30</v>
      </c>
      <c r="G10" s="10"/>
      <c r="H10" s="20"/>
      <c r="I10" s="18">
        <f t="shared" si="0"/>
        <v>0</v>
      </c>
      <c r="J10" s="22" t="s">
        <v>15</v>
      </c>
      <c r="K10" s="22" t="s">
        <v>15</v>
      </c>
    </row>
    <row r="11" spans="1:11" ht="30">
      <c r="A11" s="8">
        <v>6</v>
      </c>
      <c r="B11" s="12"/>
      <c r="C11" s="12"/>
      <c r="D11" s="14" t="s">
        <v>38</v>
      </c>
      <c r="E11" s="16">
        <v>4</v>
      </c>
      <c r="F11" s="17" t="s">
        <v>30</v>
      </c>
      <c r="G11" s="10"/>
      <c r="H11" s="20"/>
      <c r="I11" s="18">
        <f t="shared" si="0"/>
        <v>0</v>
      </c>
      <c r="J11" s="22" t="s">
        <v>15</v>
      </c>
      <c r="K11" s="22" t="s">
        <v>15</v>
      </c>
    </row>
    <row r="12" spans="1:11" ht="45">
      <c r="A12" s="8">
        <v>7</v>
      </c>
      <c r="B12" s="13"/>
      <c r="C12" s="13"/>
      <c r="D12" s="14" t="s">
        <v>39</v>
      </c>
      <c r="E12" s="16">
        <v>1</v>
      </c>
      <c r="F12" s="17" t="s">
        <v>26</v>
      </c>
      <c r="G12" s="13"/>
      <c r="H12" s="21"/>
      <c r="I12" s="18">
        <f t="shared" si="0"/>
        <v>0</v>
      </c>
      <c r="J12" s="22" t="s">
        <v>15</v>
      </c>
      <c r="K12" s="22" t="s">
        <v>15</v>
      </c>
    </row>
    <row r="13" spans="1:11" ht="45">
      <c r="A13" s="8">
        <v>8</v>
      </c>
      <c r="B13" s="12"/>
      <c r="C13" s="12"/>
      <c r="D13" s="14" t="s">
        <v>77</v>
      </c>
      <c r="E13" s="16">
        <v>1</v>
      </c>
      <c r="F13" s="17" t="s">
        <v>30</v>
      </c>
      <c r="G13" s="10"/>
      <c r="H13" s="20"/>
      <c r="I13" s="18">
        <f t="shared" si="0"/>
        <v>0</v>
      </c>
      <c r="J13" s="22" t="s">
        <v>15</v>
      </c>
      <c r="K13" s="22" t="s">
        <v>15</v>
      </c>
    </row>
    <row r="14" spans="1:11" ht="30">
      <c r="A14" s="8">
        <v>9</v>
      </c>
      <c r="B14" s="12"/>
      <c r="C14" s="12"/>
      <c r="D14" s="14" t="s">
        <v>40</v>
      </c>
      <c r="E14" s="16">
        <v>1</v>
      </c>
      <c r="F14" s="17" t="s">
        <v>30</v>
      </c>
      <c r="G14" s="10"/>
      <c r="H14" s="20"/>
      <c r="I14" s="18">
        <f t="shared" si="0"/>
        <v>0</v>
      </c>
      <c r="J14" s="22" t="s">
        <v>15</v>
      </c>
      <c r="K14" s="22" t="s">
        <v>15</v>
      </c>
    </row>
    <row r="15" spans="1:11" ht="45">
      <c r="A15" s="8">
        <v>10</v>
      </c>
      <c r="B15" s="12"/>
      <c r="C15" s="12"/>
      <c r="D15" s="14" t="s">
        <v>78</v>
      </c>
      <c r="E15" s="16">
        <v>3</v>
      </c>
      <c r="F15" s="17" t="s">
        <v>30</v>
      </c>
      <c r="G15" s="10"/>
      <c r="H15" s="20"/>
      <c r="I15" s="18">
        <f t="shared" si="0"/>
        <v>0</v>
      </c>
      <c r="J15" s="22" t="s">
        <v>15</v>
      </c>
      <c r="K15" s="22" t="s">
        <v>15</v>
      </c>
    </row>
    <row r="16" spans="1:11" ht="45">
      <c r="A16" s="8">
        <v>11</v>
      </c>
      <c r="B16" s="12"/>
      <c r="C16" s="12"/>
      <c r="D16" s="14" t="s">
        <v>79</v>
      </c>
      <c r="E16" s="16">
        <v>1</v>
      </c>
      <c r="F16" s="17" t="s">
        <v>30</v>
      </c>
      <c r="G16" s="10"/>
      <c r="H16" s="20"/>
      <c r="I16" s="18">
        <f t="shared" si="0"/>
        <v>0</v>
      </c>
      <c r="J16" s="22" t="s">
        <v>15</v>
      </c>
      <c r="K16" s="22" t="s">
        <v>15</v>
      </c>
    </row>
    <row r="17" spans="1:11" ht="38.25" customHeight="1">
      <c r="A17" s="8">
        <v>12</v>
      </c>
      <c r="B17" s="12"/>
      <c r="C17" s="12"/>
      <c r="D17" s="14" t="s">
        <v>80</v>
      </c>
      <c r="E17" s="16">
        <v>1</v>
      </c>
      <c r="F17" s="17" t="s">
        <v>26</v>
      </c>
      <c r="G17" s="10"/>
      <c r="H17" s="20"/>
      <c r="I17" s="18">
        <f t="shared" si="0"/>
        <v>0</v>
      </c>
      <c r="J17" s="22" t="s">
        <v>15</v>
      </c>
      <c r="K17" s="22" t="s">
        <v>15</v>
      </c>
    </row>
    <row r="18" spans="1:11" ht="48.75" customHeight="1">
      <c r="A18" s="8">
        <v>13</v>
      </c>
      <c r="B18" s="12"/>
      <c r="C18" s="12"/>
      <c r="D18" s="14" t="s">
        <v>81</v>
      </c>
      <c r="E18" s="16">
        <v>1</v>
      </c>
      <c r="F18" s="17" t="s">
        <v>30</v>
      </c>
      <c r="G18" s="10"/>
      <c r="H18" s="20"/>
      <c r="I18" s="18">
        <f t="shared" si="0"/>
        <v>0</v>
      </c>
      <c r="J18" s="22" t="s">
        <v>15</v>
      </c>
      <c r="K18" s="22" t="s">
        <v>15</v>
      </c>
    </row>
    <row r="19" spans="1:11" ht="30">
      <c r="A19" s="8">
        <v>14</v>
      </c>
      <c r="B19" s="12"/>
      <c r="C19" s="12"/>
      <c r="D19" s="14" t="s">
        <v>41</v>
      </c>
      <c r="E19" s="16">
        <v>20</v>
      </c>
      <c r="F19" s="17" t="s">
        <v>30</v>
      </c>
      <c r="G19" s="10"/>
      <c r="H19" s="20"/>
      <c r="I19" s="18">
        <f t="shared" si="0"/>
        <v>0</v>
      </c>
      <c r="J19" s="22" t="s">
        <v>15</v>
      </c>
      <c r="K19" s="22" t="s">
        <v>15</v>
      </c>
    </row>
    <row r="20" spans="1:11" ht="30">
      <c r="A20" s="8">
        <v>15</v>
      </c>
      <c r="B20" s="12"/>
      <c r="C20" s="12"/>
      <c r="D20" s="14" t="s">
        <v>42</v>
      </c>
      <c r="E20" s="16">
        <v>10</v>
      </c>
      <c r="F20" s="17" t="s">
        <v>26</v>
      </c>
      <c r="G20" s="10"/>
      <c r="H20" s="20"/>
      <c r="I20" s="18">
        <f t="shared" si="0"/>
        <v>0</v>
      </c>
      <c r="J20" s="22" t="s">
        <v>15</v>
      </c>
      <c r="K20" s="22" t="s">
        <v>15</v>
      </c>
    </row>
    <row r="21" spans="1:11" ht="60">
      <c r="A21" s="8">
        <v>16</v>
      </c>
      <c r="B21" s="12"/>
      <c r="C21" s="12"/>
      <c r="D21" s="14" t="s">
        <v>43</v>
      </c>
      <c r="E21" s="16">
        <v>6</v>
      </c>
      <c r="F21" s="17" t="s">
        <v>30</v>
      </c>
      <c r="G21" s="10"/>
      <c r="H21" s="20"/>
      <c r="I21" s="18">
        <f t="shared" si="0"/>
        <v>0</v>
      </c>
      <c r="J21" s="22" t="s">
        <v>15</v>
      </c>
      <c r="K21" s="22" t="s">
        <v>15</v>
      </c>
    </row>
    <row r="22" spans="1:11" ht="30">
      <c r="A22" s="8">
        <v>17</v>
      </c>
      <c r="B22" s="12"/>
      <c r="C22" s="12"/>
      <c r="D22" s="14" t="s">
        <v>82</v>
      </c>
      <c r="E22" s="16">
        <v>1</v>
      </c>
      <c r="F22" s="17" t="s">
        <v>30</v>
      </c>
      <c r="G22" s="10"/>
      <c r="H22" s="20"/>
      <c r="I22" s="18">
        <f t="shared" si="0"/>
        <v>0</v>
      </c>
      <c r="J22" s="22" t="s">
        <v>15</v>
      </c>
      <c r="K22" s="22" t="s">
        <v>15</v>
      </c>
    </row>
    <row r="23" spans="1:11" ht="30">
      <c r="A23" s="8">
        <v>18</v>
      </c>
      <c r="B23" s="12"/>
      <c r="C23" s="12"/>
      <c r="D23" s="14" t="s">
        <v>83</v>
      </c>
      <c r="E23" s="16">
        <v>2</v>
      </c>
      <c r="F23" s="17" t="s">
        <v>26</v>
      </c>
      <c r="G23" s="10"/>
      <c r="H23" s="20"/>
      <c r="I23" s="18">
        <f t="shared" si="0"/>
        <v>0</v>
      </c>
      <c r="J23" s="22" t="s">
        <v>15</v>
      </c>
      <c r="K23" s="22" t="s">
        <v>15</v>
      </c>
    </row>
    <row r="24" spans="1:11" ht="30">
      <c r="A24" s="8">
        <v>19</v>
      </c>
      <c r="B24" s="12"/>
      <c r="C24" s="12"/>
      <c r="D24" s="14" t="s">
        <v>84</v>
      </c>
      <c r="E24" s="16">
        <v>1</v>
      </c>
      <c r="F24" s="17" t="s">
        <v>26</v>
      </c>
      <c r="G24" s="10"/>
      <c r="H24" s="20"/>
      <c r="I24" s="18">
        <f t="shared" si="0"/>
        <v>0</v>
      </c>
      <c r="J24" s="22" t="s">
        <v>15</v>
      </c>
      <c r="K24" s="22" t="s">
        <v>15</v>
      </c>
    </row>
    <row r="25" spans="1:11" ht="30">
      <c r="A25" s="8">
        <v>20</v>
      </c>
      <c r="B25" s="12"/>
      <c r="C25" s="12"/>
      <c r="D25" s="14" t="s">
        <v>85</v>
      </c>
      <c r="E25" s="16">
        <v>3</v>
      </c>
      <c r="F25" s="17" t="s">
        <v>26</v>
      </c>
      <c r="G25" s="10"/>
      <c r="H25" s="20"/>
      <c r="I25" s="18">
        <f t="shared" si="0"/>
        <v>0</v>
      </c>
      <c r="J25" s="22" t="s">
        <v>15</v>
      </c>
      <c r="K25" s="22" t="s">
        <v>15</v>
      </c>
    </row>
    <row r="26" spans="1:11" ht="30">
      <c r="A26" s="8">
        <v>21</v>
      </c>
      <c r="B26" s="12"/>
      <c r="C26" s="12"/>
      <c r="D26" s="14" t="s">
        <v>86</v>
      </c>
      <c r="E26" s="16">
        <v>7</v>
      </c>
      <c r="F26" s="17" t="s">
        <v>30</v>
      </c>
      <c r="G26" s="10"/>
      <c r="H26" s="20"/>
      <c r="I26" s="18">
        <f t="shared" si="0"/>
        <v>0</v>
      </c>
      <c r="J26" s="22" t="s">
        <v>15</v>
      </c>
      <c r="K26" s="22" t="s">
        <v>15</v>
      </c>
    </row>
    <row r="27" spans="1:11" ht="45">
      <c r="A27" s="8">
        <v>22</v>
      </c>
      <c r="B27" s="12"/>
      <c r="C27" s="12"/>
      <c r="D27" s="14" t="s">
        <v>44</v>
      </c>
      <c r="E27" s="16">
        <v>8</v>
      </c>
      <c r="F27" s="17" t="s">
        <v>30</v>
      </c>
      <c r="G27" s="10"/>
      <c r="H27" s="20"/>
      <c r="I27" s="18">
        <f t="shared" si="0"/>
        <v>0</v>
      </c>
      <c r="J27" s="22" t="s">
        <v>15</v>
      </c>
      <c r="K27" s="22" t="s">
        <v>15</v>
      </c>
    </row>
    <row r="28" spans="1:11" ht="30">
      <c r="A28" s="8">
        <v>23</v>
      </c>
      <c r="B28" s="12"/>
      <c r="C28" s="12"/>
      <c r="D28" s="14" t="s">
        <v>45</v>
      </c>
      <c r="E28" s="16">
        <v>1</v>
      </c>
      <c r="F28" s="17" t="s">
        <v>30</v>
      </c>
      <c r="G28" s="10"/>
      <c r="H28" s="20"/>
      <c r="I28" s="18">
        <f t="shared" si="0"/>
        <v>0</v>
      </c>
      <c r="J28" s="22" t="s">
        <v>15</v>
      </c>
      <c r="K28" s="22" t="s">
        <v>15</v>
      </c>
    </row>
    <row r="29" spans="1:11" ht="30">
      <c r="A29" s="8">
        <v>24</v>
      </c>
      <c r="B29" s="12"/>
      <c r="C29" s="12"/>
      <c r="D29" s="14" t="s">
        <v>46</v>
      </c>
      <c r="E29" s="16">
        <v>5</v>
      </c>
      <c r="F29" s="17" t="s">
        <v>30</v>
      </c>
      <c r="G29" s="10"/>
      <c r="H29" s="20"/>
      <c r="I29" s="18">
        <f t="shared" si="0"/>
        <v>0</v>
      </c>
      <c r="J29" s="22" t="s">
        <v>15</v>
      </c>
      <c r="K29" s="22" t="s">
        <v>15</v>
      </c>
    </row>
    <row r="30" spans="1:11" ht="30">
      <c r="A30" s="8">
        <v>25</v>
      </c>
      <c r="B30" s="12"/>
      <c r="C30" s="12"/>
      <c r="D30" s="14" t="s">
        <v>87</v>
      </c>
      <c r="E30" s="16">
        <v>1</v>
      </c>
      <c r="F30" s="17" t="s">
        <v>26</v>
      </c>
      <c r="G30" s="10"/>
      <c r="H30" s="20"/>
      <c r="I30" s="18">
        <f t="shared" si="0"/>
        <v>0</v>
      </c>
      <c r="J30" s="22" t="s">
        <v>15</v>
      </c>
      <c r="K30" s="22" t="s">
        <v>15</v>
      </c>
    </row>
    <row r="31" spans="1:11" ht="30">
      <c r="A31" s="8">
        <v>26</v>
      </c>
      <c r="B31" s="12"/>
      <c r="C31" s="12"/>
      <c r="D31" s="14" t="s">
        <v>88</v>
      </c>
      <c r="E31" s="16">
        <v>1</v>
      </c>
      <c r="F31" s="17" t="s">
        <v>26</v>
      </c>
      <c r="G31" s="10"/>
      <c r="H31" s="20"/>
      <c r="I31" s="18">
        <f t="shared" si="0"/>
        <v>0</v>
      </c>
      <c r="J31" s="22" t="s">
        <v>15</v>
      </c>
      <c r="K31" s="22" t="s">
        <v>15</v>
      </c>
    </row>
    <row r="32" spans="1:11" ht="30">
      <c r="A32" s="8">
        <v>27</v>
      </c>
      <c r="B32" s="12"/>
      <c r="C32" s="12"/>
      <c r="D32" s="14" t="s">
        <v>47</v>
      </c>
      <c r="E32" s="16">
        <v>6</v>
      </c>
      <c r="F32" s="17" t="s">
        <v>30</v>
      </c>
      <c r="G32" s="10"/>
      <c r="H32" s="20"/>
      <c r="I32" s="18">
        <f t="shared" si="0"/>
        <v>0</v>
      </c>
      <c r="J32" s="22" t="s">
        <v>15</v>
      </c>
      <c r="K32" s="22" t="s">
        <v>15</v>
      </c>
    </row>
    <row r="33" spans="1:11" ht="30">
      <c r="A33" s="8">
        <v>28</v>
      </c>
      <c r="B33" s="12"/>
      <c r="C33" s="12"/>
      <c r="D33" s="14" t="s">
        <v>89</v>
      </c>
      <c r="E33" s="16">
        <v>2</v>
      </c>
      <c r="F33" s="17" t="s">
        <v>26</v>
      </c>
      <c r="G33" s="10"/>
      <c r="H33" s="20"/>
      <c r="I33" s="18">
        <f t="shared" si="0"/>
        <v>0</v>
      </c>
      <c r="J33" s="22" t="s">
        <v>15</v>
      </c>
      <c r="K33" s="22" t="s">
        <v>15</v>
      </c>
    </row>
    <row r="34" spans="1:11" ht="30">
      <c r="A34" s="8">
        <v>29</v>
      </c>
      <c r="B34" s="12"/>
      <c r="C34" s="12"/>
      <c r="D34" s="14" t="s">
        <v>28</v>
      </c>
      <c r="E34" s="16">
        <v>1</v>
      </c>
      <c r="F34" s="17" t="s">
        <v>26</v>
      </c>
      <c r="G34" s="10"/>
      <c r="H34" s="20"/>
      <c r="I34" s="18">
        <f t="shared" si="0"/>
        <v>0</v>
      </c>
      <c r="J34" s="22" t="s">
        <v>15</v>
      </c>
      <c r="K34" s="22" t="s">
        <v>15</v>
      </c>
    </row>
    <row r="35" spans="1:11" ht="30">
      <c r="A35" s="8">
        <v>30</v>
      </c>
      <c r="B35" s="12"/>
      <c r="C35" s="12"/>
      <c r="D35" s="14" t="s">
        <v>90</v>
      </c>
      <c r="E35" s="16">
        <v>1</v>
      </c>
      <c r="F35" s="17" t="s">
        <v>26</v>
      </c>
      <c r="G35" s="10"/>
      <c r="H35" s="20"/>
      <c r="I35" s="18">
        <f t="shared" si="0"/>
        <v>0</v>
      </c>
      <c r="J35" s="22" t="s">
        <v>15</v>
      </c>
      <c r="K35" s="22" t="s">
        <v>15</v>
      </c>
    </row>
    <row r="36" spans="1:11" ht="22.5" customHeight="1">
      <c r="A36" s="8">
        <v>31</v>
      </c>
      <c r="B36" s="12"/>
      <c r="C36" s="12"/>
      <c r="D36" s="14" t="s">
        <v>6</v>
      </c>
      <c r="E36" s="16">
        <v>1</v>
      </c>
      <c r="F36" s="17" t="s">
        <v>26</v>
      </c>
      <c r="G36" s="10"/>
      <c r="H36" s="20"/>
      <c r="I36" s="18">
        <f t="shared" si="0"/>
        <v>0</v>
      </c>
      <c r="J36" s="22" t="s">
        <v>15</v>
      </c>
      <c r="K36" s="22" t="s">
        <v>15</v>
      </c>
    </row>
    <row r="37" spans="1:11" ht="60">
      <c r="A37" s="8">
        <v>32</v>
      </c>
      <c r="B37" s="12"/>
      <c r="C37" s="12"/>
      <c r="D37" s="14" t="s">
        <v>91</v>
      </c>
      <c r="E37" s="16">
        <v>2</v>
      </c>
      <c r="F37" s="17" t="s">
        <v>12</v>
      </c>
      <c r="G37" s="10"/>
      <c r="H37" s="20"/>
      <c r="I37" s="18">
        <f t="shared" si="0"/>
        <v>0</v>
      </c>
      <c r="J37" s="22" t="s">
        <v>15</v>
      </c>
      <c r="K37" s="22" t="s">
        <v>15</v>
      </c>
    </row>
    <row r="38" spans="1:11" ht="18" customHeight="1">
      <c r="A38" s="8">
        <v>33</v>
      </c>
      <c r="B38" s="12"/>
      <c r="C38" s="12"/>
      <c r="D38" s="14" t="s">
        <v>8</v>
      </c>
      <c r="E38" s="17">
        <v>8</v>
      </c>
      <c r="F38" s="17" t="s">
        <v>26</v>
      </c>
      <c r="G38" s="10"/>
      <c r="H38" s="20"/>
      <c r="I38" s="18">
        <f t="shared" si="0"/>
        <v>0</v>
      </c>
      <c r="J38" s="22" t="s">
        <v>15</v>
      </c>
      <c r="K38" s="22" t="s">
        <v>15</v>
      </c>
    </row>
    <row r="39" spans="1:11" ht="21.75" customHeight="1">
      <c r="A39" s="8">
        <v>34</v>
      </c>
      <c r="B39" s="12"/>
      <c r="C39" s="12"/>
      <c r="D39" s="15" t="s">
        <v>9</v>
      </c>
      <c r="E39" s="16">
        <v>1</v>
      </c>
      <c r="F39" s="17" t="s">
        <v>10</v>
      </c>
      <c r="G39" s="10"/>
      <c r="H39" s="20"/>
      <c r="I39" s="18">
        <f t="shared" si="0"/>
        <v>0</v>
      </c>
      <c r="J39" s="22" t="s">
        <v>15</v>
      </c>
      <c r="K39" s="22" t="s">
        <v>15</v>
      </c>
    </row>
    <row r="40" spans="1:11" ht="30">
      <c r="A40" s="8">
        <v>35</v>
      </c>
      <c r="B40" s="12"/>
      <c r="C40" s="12"/>
      <c r="D40" s="14" t="s">
        <v>48</v>
      </c>
      <c r="E40" s="16">
        <v>1</v>
      </c>
      <c r="F40" s="17" t="s">
        <v>26</v>
      </c>
      <c r="G40" s="10"/>
      <c r="H40" s="20"/>
      <c r="I40" s="18">
        <f t="shared" si="0"/>
        <v>0</v>
      </c>
      <c r="J40" s="22" t="s">
        <v>15</v>
      </c>
      <c r="K40" s="22" t="s">
        <v>15</v>
      </c>
    </row>
    <row r="41" spans="1:11" ht="30">
      <c r="A41" s="8">
        <v>36</v>
      </c>
      <c r="B41" s="12"/>
      <c r="C41" s="12"/>
      <c r="D41" s="14" t="s">
        <v>49</v>
      </c>
      <c r="E41" s="16">
        <v>7</v>
      </c>
      <c r="F41" s="17" t="s">
        <v>26</v>
      </c>
      <c r="G41" s="10"/>
      <c r="H41" s="20"/>
      <c r="I41" s="18">
        <f t="shared" si="0"/>
        <v>0</v>
      </c>
      <c r="J41" s="22" t="s">
        <v>15</v>
      </c>
      <c r="K41" s="22" t="s">
        <v>15</v>
      </c>
    </row>
    <row r="42" spans="1:11" ht="30">
      <c r="A42" s="8">
        <v>37</v>
      </c>
      <c r="B42" s="12"/>
      <c r="C42" s="12"/>
      <c r="D42" s="14" t="s">
        <v>50</v>
      </c>
      <c r="E42" s="16">
        <v>10</v>
      </c>
      <c r="F42" s="17" t="s">
        <v>10</v>
      </c>
      <c r="G42" s="10"/>
      <c r="H42" s="20"/>
      <c r="I42" s="18">
        <f t="shared" si="0"/>
        <v>0</v>
      </c>
      <c r="J42" s="22" t="s">
        <v>15</v>
      </c>
      <c r="K42" s="22" t="s">
        <v>15</v>
      </c>
    </row>
    <row r="43" spans="1:11" ht="30">
      <c r="A43" s="8">
        <v>38</v>
      </c>
      <c r="B43" s="12"/>
      <c r="C43" s="12"/>
      <c r="D43" s="14" t="s">
        <v>50</v>
      </c>
      <c r="E43" s="16">
        <v>10</v>
      </c>
      <c r="F43" s="17" t="s">
        <v>26</v>
      </c>
      <c r="G43" s="10"/>
      <c r="H43" s="20"/>
      <c r="I43" s="18">
        <f t="shared" si="0"/>
        <v>0</v>
      </c>
      <c r="J43" s="22" t="s">
        <v>15</v>
      </c>
      <c r="K43" s="22" t="s">
        <v>15</v>
      </c>
    </row>
    <row r="44" spans="1:11" ht="24.75" customHeight="1">
      <c r="A44" s="8">
        <v>39</v>
      </c>
      <c r="B44" s="12"/>
      <c r="C44" s="12"/>
      <c r="D44" s="14" t="s">
        <v>51</v>
      </c>
      <c r="E44" s="16">
        <v>2</v>
      </c>
      <c r="F44" s="17" t="s">
        <v>10</v>
      </c>
      <c r="G44" s="10"/>
      <c r="H44" s="20"/>
      <c r="I44" s="18">
        <f t="shared" si="0"/>
        <v>0</v>
      </c>
      <c r="J44" s="22" t="s">
        <v>15</v>
      </c>
      <c r="K44" s="22" t="s">
        <v>15</v>
      </c>
    </row>
    <row r="45" spans="1:11" ht="30">
      <c r="A45" s="8">
        <v>40</v>
      </c>
      <c r="B45" s="12"/>
      <c r="C45" s="12"/>
      <c r="D45" s="14" t="s">
        <v>52</v>
      </c>
      <c r="E45" s="16">
        <v>25</v>
      </c>
      <c r="F45" s="17" t="s">
        <v>26</v>
      </c>
      <c r="G45" s="10"/>
      <c r="H45" s="20"/>
      <c r="I45" s="18">
        <f t="shared" si="0"/>
        <v>0</v>
      </c>
      <c r="J45" s="22" t="s">
        <v>15</v>
      </c>
      <c r="K45" s="22" t="s">
        <v>15</v>
      </c>
    </row>
    <row r="46" spans="1:11" ht="30">
      <c r="A46" s="8">
        <v>41</v>
      </c>
      <c r="B46" s="12"/>
      <c r="C46" s="12"/>
      <c r="D46" s="14" t="s">
        <v>21</v>
      </c>
      <c r="E46" s="16">
        <v>5</v>
      </c>
      <c r="F46" s="17" t="s">
        <v>26</v>
      </c>
      <c r="G46" s="10"/>
      <c r="H46" s="20"/>
      <c r="I46" s="18">
        <f t="shared" si="0"/>
        <v>0</v>
      </c>
      <c r="J46" s="22" t="s">
        <v>15</v>
      </c>
      <c r="K46" s="22" t="s">
        <v>15</v>
      </c>
    </row>
    <row r="47" spans="1:11" ht="59.25" customHeight="1">
      <c r="A47" s="8">
        <v>42</v>
      </c>
      <c r="B47" s="12"/>
      <c r="C47" s="12"/>
      <c r="D47" s="14" t="s">
        <v>53</v>
      </c>
      <c r="E47" s="16">
        <v>2</v>
      </c>
      <c r="F47" s="17" t="s">
        <v>10</v>
      </c>
      <c r="G47" s="10"/>
      <c r="H47" s="20"/>
      <c r="I47" s="18">
        <f t="shared" si="0"/>
        <v>0</v>
      </c>
      <c r="J47" s="22" t="s">
        <v>15</v>
      </c>
      <c r="K47" s="22" t="s">
        <v>15</v>
      </c>
    </row>
    <row r="48" spans="1:11" ht="45">
      <c r="A48" s="8">
        <v>43</v>
      </c>
      <c r="B48" s="12"/>
      <c r="C48" s="12"/>
      <c r="D48" s="14" t="s">
        <v>54</v>
      </c>
      <c r="E48" s="16">
        <v>1</v>
      </c>
      <c r="F48" s="17" t="s">
        <v>26</v>
      </c>
      <c r="G48" s="10"/>
      <c r="H48" s="20"/>
      <c r="I48" s="18">
        <f t="shared" si="0"/>
        <v>0</v>
      </c>
      <c r="J48" s="22" t="s">
        <v>15</v>
      </c>
      <c r="K48" s="22" t="s">
        <v>15</v>
      </c>
    </row>
    <row r="49" spans="1:11" ht="30">
      <c r="A49" s="8">
        <v>44</v>
      </c>
      <c r="B49" s="12"/>
      <c r="C49" s="12"/>
      <c r="D49" s="14" t="s">
        <v>55</v>
      </c>
      <c r="E49" s="16">
        <v>1</v>
      </c>
      <c r="F49" s="17" t="s">
        <v>26</v>
      </c>
      <c r="G49" s="10"/>
      <c r="H49" s="20"/>
      <c r="I49" s="18">
        <f t="shared" si="0"/>
        <v>0</v>
      </c>
      <c r="J49" s="22" t="s">
        <v>15</v>
      </c>
      <c r="K49" s="22" t="s">
        <v>15</v>
      </c>
    </row>
    <row r="50" spans="1:11" ht="45">
      <c r="A50" s="8">
        <v>45</v>
      </c>
      <c r="B50" s="12"/>
      <c r="C50" s="12"/>
      <c r="D50" s="14" t="s">
        <v>56</v>
      </c>
      <c r="E50" s="16">
        <v>8</v>
      </c>
      <c r="F50" s="17" t="s">
        <v>30</v>
      </c>
      <c r="G50" s="10"/>
      <c r="H50" s="20"/>
      <c r="I50" s="18">
        <f t="shared" si="0"/>
        <v>0</v>
      </c>
      <c r="J50" s="22" t="s">
        <v>15</v>
      </c>
      <c r="K50" s="22" t="s">
        <v>15</v>
      </c>
    </row>
    <row r="51" spans="1:11" ht="30">
      <c r="A51" s="8">
        <v>46</v>
      </c>
      <c r="B51" s="12"/>
      <c r="C51" s="12"/>
      <c r="D51" s="14" t="s">
        <v>22</v>
      </c>
      <c r="E51" s="16">
        <v>4</v>
      </c>
      <c r="F51" s="17" t="s">
        <v>26</v>
      </c>
      <c r="G51" s="10"/>
      <c r="H51" s="20"/>
      <c r="I51" s="18">
        <f t="shared" si="0"/>
        <v>0</v>
      </c>
      <c r="J51" s="22" t="s">
        <v>15</v>
      </c>
      <c r="K51" s="22" t="s">
        <v>15</v>
      </c>
    </row>
    <row r="52" spans="1:11" ht="30">
      <c r="A52" s="8">
        <v>47</v>
      </c>
      <c r="B52" s="12"/>
      <c r="C52" s="12"/>
      <c r="D52" s="14" t="s">
        <v>23</v>
      </c>
      <c r="E52" s="17">
        <v>6</v>
      </c>
      <c r="F52" s="17" t="s">
        <v>26</v>
      </c>
      <c r="G52" s="10"/>
      <c r="H52" s="20"/>
      <c r="I52" s="18">
        <f t="shared" si="0"/>
        <v>0</v>
      </c>
      <c r="J52" s="22" t="s">
        <v>15</v>
      </c>
      <c r="K52" s="22" t="s">
        <v>15</v>
      </c>
    </row>
    <row r="53" spans="1:11" ht="30">
      <c r="A53" s="8">
        <v>48</v>
      </c>
      <c r="B53" s="12"/>
      <c r="C53" s="12"/>
      <c r="D53" s="14" t="s">
        <v>32</v>
      </c>
      <c r="E53" s="17">
        <v>5</v>
      </c>
      <c r="F53" s="17" t="s">
        <v>26</v>
      </c>
      <c r="G53" s="10"/>
      <c r="H53" s="20"/>
      <c r="I53" s="18">
        <f t="shared" si="0"/>
        <v>0</v>
      </c>
      <c r="J53" s="22" t="s">
        <v>15</v>
      </c>
      <c r="K53" s="22" t="s">
        <v>15</v>
      </c>
    </row>
    <row r="54" spans="1:11" ht="30">
      <c r="A54" s="8">
        <v>49</v>
      </c>
      <c r="B54" s="12"/>
      <c r="C54" s="12"/>
      <c r="D54" s="14" t="s">
        <v>57</v>
      </c>
      <c r="E54" s="16">
        <v>1</v>
      </c>
      <c r="F54" s="17" t="s">
        <v>26</v>
      </c>
      <c r="G54" s="10"/>
      <c r="H54" s="20"/>
      <c r="I54" s="18">
        <f t="shared" si="0"/>
        <v>0</v>
      </c>
      <c r="J54" s="22" t="s">
        <v>15</v>
      </c>
      <c r="K54" s="22" t="s">
        <v>15</v>
      </c>
    </row>
    <row r="55" spans="1:11" ht="30">
      <c r="A55" s="8">
        <v>50</v>
      </c>
      <c r="B55" s="12"/>
      <c r="C55" s="12"/>
      <c r="D55" s="14" t="s">
        <v>58</v>
      </c>
      <c r="E55" s="16">
        <v>1</v>
      </c>
      <c r="F55" s="17" t="s">
        <v>26</v>
      </c>
      <c r="G55" s="10"/>
      <c r="H55" s="20"/>
      <c r="I55" s="18">
        <f t="shared" si="0"/>
        <v>0</v>
      </c>
      <c r="J55" s="22" t="s">
        <v>15</v>
      </c>
      <c r="K55" s="22" t="s">
        <v>15</v>
      </c>
    </row>
    <row r="56" spans="1:11" ht="45">
      <c r="A56" s="8">
        <v>51</v>
      </c>
      <c r="B56" s="12"/>
      <c r="C56" s="12"/>
      <c r="D56" s="14" t="s">
        <v>59</v>
      </c>
      <c r="E56" s="16">
        <v>1</v>
      </c>
      <c r="F56" s="17" t="s">
        <v>26</v>
      </c>
      <c r="G56" s="10"/>
      <c r="H56" s="20"/>
      <c r="I56" s="18">
        <f t="shared" si="0"/>
        <v>0</v>
      </c>
      <c r="J56" s="22" t="s">
        <v>15</v>
      </c>
      <c r="K56" s="22" t="s">
        <v>15</v>
      </c>
    </row>
    <row r="57" spans="1:11" ht="45">
      <c r="A57" s="8">
        <v>52</v>
      </c>
      <c r="B57" s="12"/>
      <c r="C57" s="12"/>
      <c r="D57" s="14" t="s">
        <v>60</v>
      </c>
      <c r="E57" s="16">
        <v>2</v>
      </c>
      <c r="F57" s="17" t="s">
        <v>26</v>
      </c>
      <c r="G57" s="10"/>
      <c r="H57" s="20"/>
      <c r="I57" s="18">
        <f t="shared" si="0"/>
        <v>0</v>
      </c>
      <c r="J57" s="22" t="s">
        <v>15</v>
      </c>
      <c r="K57" s="22" t="s">
        <v>15</v>
      </c>
    </row>
    <row r="58" spans="1:11" ht="30">
      <c r="A58" s="8">
        <v>53</v>
      </c>
      <c r="B58" s="12"/>
      <c r="C58" s="12"/>
      <c r="D58" s="14" t="s">
        <v>61</v>
      </c>
      <c r="E58" s="16">
        <v>1</v>
      </c>
      <c r="F58" s="17" t="s">
        <v>26</v>
      </c>
      <c r="G58" s="10"/>
      <c r="H58" s="20"/>
      <c r="I58" s="18">
        <f t="shared" si="0"/>
        <v>0</v>
      </c>
      <c r="J58" s="22" t="s">
        <v>15</v>
      </c>
      <c r="K58" s="22" t="s">
        <v>15</v>
      </c>
    </row>
    <row r="59" spans="1:11" ht="30">
      <c r="A59" s="8">
        <v>54</v>
      </c>
      <c r="B59" s="12"/>
      <c r="C59" s="12"/>
      <c r="D59" s="14" t="s">
        <v>62</v>
      </c>
      <c r="E59" s="16">
        <v>1</v>
      </c>
      <c r="F59" s="17" t="s">
        <v>26</v>
      </c>
      <c r="G59" s="10"/>
      <c r="H59" s="20"/>
      <c r="I59" s="18">
        <f t="shared" si="0"/>
        <v>0</v>
      </c>
      <c r="J59" s="22" t="s">
        <v>15</v>
      </c>
      <c r="K59" s="22" t="s">
        <v>15</v>
      </c>
    </row>
    <row r="60" spans="1:11" ht="30">
      <c r="A60" s="8">
        <v>55</v>
      </c>
      <c r="B60" s="12"/>
      <c r="C60" s="12"/>
      <c r="D60" s="14" t="s">
        <v>63</v>
      </c>
      <c r="E60" s="16">
        <v>1</v>
      </c>
      <c r="F60" s="17" t="s">
        <v>26</v>
      </c>
      <c r="G60" s="10"/>
      <c r="H60" s="20"/>
      <c r="I60" s="18">
        <f t="shared" si="0"/>
        <v>0</v>
      </c>
      <c r="J60" s="22" t="s">
        <v>15</v>
      </c>
      <c r="K60" s="22" t="s">
        <v>15</v>
      </c>
    </row>
    <row r="61" spans="1:11" ht="30">
      <c r="A61" s="8">
        <v>56</v>
      </c>
      <c r="B61" s="12"/>
      <c r="C61" s="12"/>
      <c r="D61" s="14" t="s">
        <v>64</v>
      </c>
      <c r="E61" s="16">
        <v>5</v>
      </c>
      <c r="F61" s="17" t="s">
        <v>26</v>
      </c>
      <c r="G61" s="10"/>
      <c r="H61" s="20"/>
      <c r="I61" s="18">
        <f t="shared" si="0"/>
        <v>0</v>
      </c>
      <c r="J61" s="22" t="s">
        <v>15</v>
      </c>
      <c r="K61" s="22" t="s">
        <v>15</v>
      </c>
    </row>
    <row r="62" spans="1:11" ht="30">
      <c r="A62" s="8">
        <v>57</v>
      </c>
      <c r="B62" s="12"/>
      <c r="C62" s="12"/>
      <c r="D62" s="14" t="s">
        <v>65</v>
      </c>
      <c r="E62" s="16">
        <v>1</v>
      </c>
      <c r="F62" s="17" t="s">
        <v>26</v>
      </c>
      <c r="G62" s="10"/>
      <c r="H62" s="20"/>
      <c r="I62" s="18">
        <f t="shared" si="0"/>
        <v>0</v>
      </c>
      <c r="J62" s="22" t="s">
        <v>15</v>
      </c>
      <c r="K62" s="22" t="s">
        <v>15</v>
      </c>
    </row>
    <row r="63" spans="1:11" ht="45">
      <c r="A63" s="8">
        <v>58</v>
      </c>
      <c r="B63" s="12"/>
      <c r="C63" s="12"/>
      <c r="D63" s="14" t="s">
        <v>92</v>
      </c>
      <c r="E63" s="16">
        <v>1</v>
      </c>
      <c r="F63" s="17" t="s">
        <v>26</v>
      </c>
      <c r="G63" s="10"/>
      <c r="H63" s="20"/>
      <c r="I63" s="18">
        <f t="shared" si="0"/>
        <v>0</v>
      </c>
      <c r="J63" s="22" t="s">
        <v>15</v>
      </c>
      <c r="K63" s="22" t="s">
        <v>15</v>
      </c>
    </row>
    <row r="64" spans="1:11" ht="30">
      <c r="A64" s="8">
        <v>59</v>
      </c>
      <c r="B64" s="12"/>
      <c r="C64" s="12"/>
      <c r="D64" s="14" t="s">
        <v>66</v>
      </c>
      <c r="E64" s="16">
        <v>3</v>
      </c>
      <c r="F64" s="17" t="s">
        <v>26</v>
      </c>
      <c r="G64" s="10"/>
      <c r="H64" s="20"/>
      <c r="I64" s="18">
        <f t="shared" si="0"/>
        <v>0</v>
      </c>
      <c r="J64" s="22" t="s">
        <v>15</v>
      </c>
      <c r="K64" s="22" t="s">
        <v>15</v>
      </c>
    </row>
    <row r="65" spans="1:11" ht="30">
      <c r="A65" s="8">
        <v>60</v>
      </c>
      <c r="B65" s="12"/>
      <c r="C65" s="12"/>
      <c r="D65" s="14" t="s">
        <v>67</v>
      </c>
      <c r="E65" s="16">
        <v>3</v>
      </c>
      <c r="F65" s="17" t="s">
        <v>26</v>
      </c>
      <c r="G65" s="10"/>
      <c r="H65" s="20"/>
      <c r="I65" s="18">
        <f t="shared" si="0"/>
        <v>0</v>
      </c>
      <c r="J65" s="22" t="s">
        <v>15</v>
      </c>
      <c r="K65" s="22" t="s">
        <v>15</v>
      </c>
    </row>
    <row r="66" spans="1:11" ht="30">
      <c r="A66" s="8">
        <v>61</v>
      </c>
      <c r="B66" s="12"/>
      <c r="C66" s="12"/>
      <c r="D66" s="14" t="s">
        <v>68</v>
      </c>
      <c r="E66" s="16">
        <v>1</v>
      </c>
      <c r="F66" s="17" t="s">
        <v>26</v>
      </c>
      <c r="G66" s="10"/>
      <c r="H66" s="20"/>
      <c r="I66" s="18">
        <f t="shared" si="0"/>
        <v>0</v>
      </c>
      <c r="J66" s="22" t="s">
        <v>15</v>
      </c>
      <c r="K66" s="22" t="s">
        <v>15</v>
      </c>
    </row>
    <row r="67" spans="1:11" ht="30">
      <c r="A67" s="8">
        <v>62</v>
      </c>
      <c r="B67" s="12"/>
      <c r="C67" s="12"/>
      <c r="D67" s="14" t="s">
        <v>69</v>
      </c>
      <c r="E67" s="16">
        <v>4</v>
      </c>
      <c r="F67" s="17" t="s">
        <v>26</v>
      </c>
      <c r="G67" s="10"/>
      <c r="H67" s="20"/>
      <c r="I67" s="18">
        <f t="shared" si="0"/>
        <v>0</v>
      </c>
      <c r="J67" s="22" t="s">
        <v>15</v>
      </c>
      <c r="K67" s="22" t="s">
        <v>15</v>
      </c>
    </row>
    <row r="68" spans="1:11" ht="30">
      <c r="A68" s="8">
        <v>63</v>
      </c>
      <c r="B68" s="12"/>
      <c r="C68" s="12"/>
      <c r="D68" s="14" t="s">
        <v>93</v>
      </c>
      <c r="E68" s="16">
        <v>1</v>
      </c>
      <c r="F68" s="17" t="s">
        <v>26</v>
      </c>
      <c r="G68" s="10"/>
      <c r="H68" s="20"/>
      <c r="I68" s="18">
        <f t="shared" si="0"/>
        <v>0</v>
      </c>
      <c r="J68" s="22" t="s">
        <v>15</v>
      </c>
      <c r="K68" s="22" t="s">
        <v>15</v>
      </c>
    </row>
    <row r="69" spans="1:11" ht="30">
      <c r="A69" s="8">
        <v>64</v>
      </c>
      <c r="B69" s="12"/>
      <c r="C69" s="12"/>
      <c r="D69" s="14" t="s">
        <v>70</v>
      </c>
      <c r="E69" s="16">
        <v>3</v>
      </c>
      <c r="F69" s="17" t="s">
        <v>26</v>
      </c>
      <c r="G69" s="10"/>
      <c r="H69" s="20"/>
      <c r="I69" s="18">
        <f t="shared" si="0"/>
        <v>0</v>
      </c>
      <c r="J69" s="22" t="s">
        <v>15</v>
      </c>
      <c r="K69" s="22" t="s">
        <v>15</v>
      </c>
    </row>
    <row r="70" spans="1:11" ht="30">
      <c r="A70" s="8">
        <v>65</v>
      </c>
      <c r="B70" s="12"/>
      <c r="C70" s="12"/>
      <c r="D70" s="14" t="s">
        <v>71</v>
      </c>
      <c r="E70" s="16">
        <v>1</v>
      </c>
      <c r="F70" s="17" t="s">
        <v>26</v>
      </c>
      <c r="G70" s="10"/>
      <c r="H70" s="20"/>
      <c r="I70" s="18">
        <f t="shared" si="0"/>
        <v>0</v>
      </c>
      <c r="J70" s="22" t="s">
        <v>15</v>
      </c>
      <c r="K70" s="22" t="s">
        <v>15</v>
      </c>
    </row>
    <row r="71" spans="1:11" ht="30">
      <c r="A71" s="8">
        <v>66</v>
      </c>
      <c r="B71" s="12"/>
      <c r="C71" s="12"/>
      <c r="D71" s="14" t="s">
        <v>72</v>
      </c>
      <c r="E71" s="16">
        <v>1</v>
      </c>
      <c r="F71" s="17" t="s">
        <v>26</v>
      </c>
      <c r="G71" s="10"/>
      <c r="H71" s="20"/>
      <c r="I71" s="18">
        <f t="shared" ref="I71:I79" si="1">H71*E71</f>
        <v>0</v>
      </c>
      <c r="J71" s="22" t="s">
        <v>15</v>
      </c>
      <c r="K71" s="22" t="s">
        <v>15</v>
      </c>
    </row>
    <row r="72" spans="1:11" ht="30">
      <c r="A72" s="8">
        <v>67</v>
      </c>
      <c r="B72" s="12"/>
      <c r="C72" s="12"/>
      <c r="D72" s="14" t="s">
        <v>33</v>
      </c>
      <c r="E72" s="16">
        <v>7</v>
      </c>
      <c r="F72" s="17" t="s">
        <v>26</v>
      </c>
      <c r="G72" s="10"/>
      <c r="H72" s="20"/>
      <c r="I72" s="18">
        <f t="shared" si="1"/>
        <v>0</v>
      </c>
      <c r="J72" s="22" t="s">
        <v>15</v>
      </c>
      <c r="K72" s="22" t="s">
        <v>15</v>
      </c>
    </row>
    <row r="73" spans="1:11" ht="30">
      <c r="A73" s="8">
        <v>68</v>
      </c>
      <c r="B73" s="12"/>
      <c r="C73" s="12"/>
      <c r="D73" s="14" t="s">
        <v>24</v>
      </c>
      <c r="E73" s="16">
        <v>4</v>
      </c>
      <c r="F73" s="17" t="s">
        <v>26</v>
      </c>
      <c r="G73" s="10"/>
      <c r="H73" s="20"/>
      <c r="I73" s="18">
        <f t="shared" si="1"/>
        <v>0</v>
      </c>
      <c r="J73" s="22" t="s">
        <v>15</v>
      </c>
      <c r="K73" s="22" t="s">
        <v>15</v>
      </c>
    </row>
    <row r="74" spans="1:11" ht="30">
      <c r="A74" s="8">
        <v>69</v>
      </c>
      <c r="B74" s="12"/>
      <c r="C74" s="12"/>
      <c r="D74" s="14" t="s">
        <v>29</v>
      </c>
      <c r="E74" s="16">
        <v>2</v>
      </c>
      <c r="F74" s="17" t="s">
        <v>26</v>
      </c>
      <c r="G74" s="10"/>
      <c r="H74" s="20"/>
      <c r="I74" s="18">
        <f t="shared" si="1"/>
        <v>0</v>
      </c>
      <c r="J74" s="22" t="s">
        <v>15</v>
      </c>
      <c r="K74" s="22" t="s">
        <v>15</v>
      </c>
    </row>
    <row r="75" spans="1:11" ht="45">
      <c r="A75" s="8">
        <v>70</v>
      </c>
      <c r="B75" s="12"/>
      <c r="C75" s="12"/>
      <c r="D75" s="14" t="s">
        <v>94</v>
      </c>
      <c r="E75" s="16">
        <v>20</v>
      </c>
      <c r="F75" s="17" t="s">
        <v>26</v>
      </c>
      <c r="G75" s="10"/>
      <c r="H75" s="20"/>
      <c r="I75" s="18">
        <f t="shared" si="1"/>
        <v>0</v>
      </c>
      <c r="J75" s="22" t="s">
        <v>15</v>
      </c>
      <c r="K75" s="22" t="s">
        <v>15</v>
      </c>
    </row>
    <row r="76" spans="1:11" ht="30">
      <c r="A76" s="8">
        <v>71</v>
      </c>
      <c r="B76" s="12"/>
      <c r="C76" s="12"/>
      <c r="D76" s="14" t="s">
        <v>73</v>
      </c>
      <c r="E76" s="16">
        <v>1</v>
      </c>
      <c r="F76" s="17" t="s">
        <v>26</v>
      </c>
      <c r="G76" s="10"/>
      <c r="H76" s="20"/>
      <c r="I76" s="18">
        <f t="shared" si="1"/>
        <v>0</v>
      </c>
      <c r="J76" s="22" t="s">
        <v>15</v>
      </c>
      <c r="K76" s="22" t="s">
        <v>15</v>
      </c>
    </row>
    <row r="77" spans="1:11" ht="30">
      <c r="A77" s="8">
        <v>72</v>
      </c>
      <c r="B77" s="12"/>
      <c r="C77" s="12"/>
      <c r="D77" s="14" t="s">
        <v>34</v>
      </c>
      <c r="E77" s="16">
        <v>32</v>
      </c>
      <c r="F77" s="17" t="s">
        <v>30</v>
      </c>
      <c r="G77" s="10"/>
      <c r="H77" s="20"/>
      <c r="I77" s="18">
        <f t="shared" si="1"/>
        <v>0</v>
      </c>
      <c r="J77" s="22" t="s">
        <v>15</v>
      </c>
      <c r="K77" s="22" t="s">
        <v>15</v>
      </c>
    </row>
    <row r="78" spans="1:11" ht="30">
      <c r="A78" s="8">
        <v>73</v>
      </c>
      <c r="B78" s="12"/>
      <c r="C78" s="12"/>
      <c r="D78" s="14" t="s">
        <v>74</v>
      </c>
      <c r="E78" s="17">
        <v>8</v>
      </c>
      <c r="F78" s="17" t="s">
        <v>26</v>
      </c>
      <c r="G78" s="10"/>
      <c r="H78" s="20"/>
      <c r="I78" s="18">
        <f t="shared" si="1"/>
        <v>0</v>
      </c>
      <c r="J78" s="22" t="s">
        <v>15</v>
      </c>
      <c r="K78" s="22" t="s">
        <v>15</v>
      </c>
    </row>
    <row r="79" spans="1:11" ht="30">
      <c r="A79" s="8">
        <v>74</v>
      </c>
      <c r="B79" s="24"/>
      <c r="C79" s="24"/>
      <c r="D79" s="14" t="s">
        <v>25</v>
      </c>
      <c r="E79" s="16">
        <v>4</v>
      </c>
      <c r="F79" s="17" t="s">
        <v>26</v>
      </c>
      <c r="G79" s="10"/>
      <c r="H79" s="20"/>
      <c r="I79" s="18">
        <f t="shared" si="1"/>
        <v>0</v>
      </c>
      <c r="J79" s="22" t="s">
        <v>15</v>
      </c>
      <c r="K79" s="22" t="s">
        <v>15</v>
      </c>
    </row>
    <row r="80" spans="1:11" ht="29.25" customHeight="1">
      <c r="A80" s="36" t="s">
        <v>11</v>
      </c>
      <c r="B80" s="37"/>
      <c r="C80" s="37"/>
      <c r="D80" s="37"/>
      <c r="E80" s="37"/>
      <c r="F80" s="37"/>
      <c r="G80" s="37"/>
      <c r="H80" s="38"/>
      <c r="I80" s="23">
        <f>SUM(I6:I78)</f>
        <v>0</v>
      </c>
      <c r="J80" s="31"/>
      <c r="K80" s="32"/>
    </row>
    <row r="82" spans="1:11" ht="23.25" customHeight="1">
      <c r="A82" s="39" t="s">
        <v>19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</row>
    <row r="83" spans="1:11" ht="28.5" customHeight="1">
      <c r="A83" s="25" t="s">
        <v>75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ht="28.5" customHeight="1">
      <c r="A84" s="28" t="s">
        <v>20</v>
      </c>
      <c r="B84" s="29"/>
      <c r="C84" s="29"/>
      <c r="D84" s="29"/>
      <c r="E84" s="29"/>
      <c r="F84" s="29"/>
      <c r="G84" s="29"/>
      <c r="H84" s="29"/>
      <c r="I84" s="29"/>
      <c r="J84" s="29"/>
      <c r="K84" s="30"/>
    </row>
    <row r="85" spans="1:11" ht="195" customHeight="1">
      <c r="A85" s="26" t="s">
        <v>98</v>
      </c>
      <c r="B85" s="27"/>
      <c r="C85" s="27"/>
      <c r="D85" s="27"/>
      <c r="E85" s="27"/>
      <c r="F85" s="27"/>
      <c r="G85" s="27"/>
      <c r="H85" s="27"/>
      <c r="I85" s="27"/>
      <c r="J85" s="27"/>
      <c r="K85" s="27"/>
    </row>
  </sheetData>
  <mergeCells count="11">
    <mergeCell ref="A83:K83"/>
    <mergeCell ref="A85:K85"/>
    <mergeCell ref="A84:K84"/>
    <mergeCell ref="J80:K80"/>
    <mergeCell ref="A1:K1"/>
    <mergeCell ref="A80:H80"/>
    <mergeCell ref="A82:K82"/>
    <mergeCell ref="A3:C4"/>
    <mergeCell ref="A2:K2"/>
    <mergeCell ref="D3:K3"/>
    <mergeCell ref="D4:K4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zampub</cp:lastModifiedBy>
  <cp:lastPrinted>2025-09-11T09:07:14Z</cp:lastPrinted>
  <dcterms:created xsi:type="dcterms:W3CDTF">2023-07-17T07:51:49Z</dcterms:created>
  <dcterms:modified xsi:type="dcterms:W3CDTF">2025-09-22T10:52:06Z</dcterms:modified>
</cp:coreProperties>
</file>