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ugierada\Desktop\Przetargi 2025\Sterylizacja\"/>
    </mc:Choice>
  </mc:AlternateContent>
  <bookViews>
    <workbookView xWindow="14580" yWindow="225" windowWidth="14220" windowHeight="15375" tabRatio="861" activeTab="4"/>
  </bookViews>
  <sheets>
    <sheet name="Pak.1" sheetId="2" r:id="rId1"/>
    <sheet name="Pak.2" sheetId="3" r:id="rId2"/>
    <sheet name="Pak.3" sheetId="5" r:id="rId3"/>
    <sheet name="Pak.4" sheetId="7" r:id="rId4"/>
    <sheet name="Pak.5" sheetId="32" r:id="rId5"/>
    <sheet name="Pak.6" sheetId="38" r:id="rId6"/>
    <sheet name="Pak. 7" sheetId="12" r:id="rId7"/>
    <sheet name="Pak.8" sheetId="33" r:id="rId8"/>
    <sheet name="Pak.9" sheetId="13" r:id="rId9"/>
    <sheet name="Pak.10" sheetId="16" r:id="rId10"/>
    <sheet name="Pak 11" sheetId="20" r:id="rId11"/>
    <sheet name="Pak.12" sheetId="37" r:id="rId12"/>
    <sheet name="Pak.13" sheetId="27" r:id="rId13"/>
    <sheet name="Pak.14" sheetId="44" r:id="rId14"/>
    <sheet name="Pak.15" sheetId="46" r:id="rId15"/>
    <sheet name="Pak.16" sheetId="47" r:id="rId16"/>
  </sheets>
  <definedNames>
    <definedName name="Print_Area_0" localSheetId="0">Pak.1!$A$1:$J$18</definedName>
    <definedName name="Print_Area_0" localSheetId="11">Pak.12!$A$1:$I$13</definedName>
    <definedName name="Print_Area_0" localSheetId="12">Pak.13!$A$1:$I$19</definedName>
    <definedName name="Print_Area_0" localSheetId="13">Pak.14!$A$1:$I$14</definedName>
    <definedName name="Print_Area_0" localSheetId="14">Pak.15!$A$1:$I$13</definedName>
    <definedName name="Print_Area_0" localSheetId="15">Pak.16!$A$1:$I$15</definedName>
    <definedName name="Print_Area_0" localSheetId="1">Pak.2!$A$1:$I$16</definedName>
    <definedName name="Print_Area_0" localSheetId="2">Pak.3!$A$1:$J$11</definedName>
    <definedName name="Print_Area_0" localSheetId="3">Pak.4!$A$1:$I$22</definedName>
    <definedName name="Print_Area_0" localSheetId="4">Pak.5!$A$1:$I$15</definedName>
    <definedName name="Print_Area_0" localSheetId="5">Pak.6!$A$1:$I$20</definedName>
    <definedName name="Print_Area_0" localSheetId="7">Pak.8!$A$1:$I$15</definedName>
    <definedName name="Print_Area_0_0" localSheetId="0">Pak.1!$A$1:$J$18</definedName>
    <definedName name="Print_Area_0_0" localSheetId="11">Pak.12!$A$1:$I$13</definedName>
    <definedName name="Print_Area_0_0" localSheetId="12">Pak.13!$A$1:$I$19</definedName>
    <definedName name="Print_Area_0_0" localSheetId="13">Pak.14!$A$1:$I$14</definedName>
    <definedName name="Print_Area_0_0" localSheetId="14">Pak.15!$A$1:$I$13</definedName>
    <definedName name="Print_Area_0_0" localSheetId="15">Pak.16!$A$1:$I$15</definedName>
    <definedName name="Print_Area_0_0" localSheetId="1">Pak.2!$A$4:$I$16</definedName>
    <definedName name="Print_Area_0_0" localSheetId="2">Pak.3!$A$1:$J$11</definedName>
    <definedName name="Print_Area_0_0" localSheetId="3">Pak.4!$A$1:$I$22</definedName>
    <definedName name="Print_Area_0_0" localSheetId="4">Pak.5!$A$1:$I$15</definedName>
    <definedName name="Print_Area_0_0" localSheetId="5">Pak.6!$A$1:$I$20</definedName>
    <definedName name="Print_Area_0_0" localSheetId="7">Pak.8!$A$1:$I$15</definedName>
    <definedName name="Print_Area_0_0_0" localSheetId="0">Pak.1!$A$1:$J$18</definedName>
    <definedName name="Print_Area_0_0_0" localSheetId="11">Pak.12!$A$1:$I$13</definedName>
    <definedName name="Print_Area_0_0_0" localSheetId="12">Pak.13!$A$1:$I$19</definedName>
    <definedName name="Print_Area_0_0_0" localSheetId="13">Pak.14!$A$1:$I$14</definedName>
    <definedName name="Print_Area_0_0_0" localSheetId="14">Pak.15!$A$1:$I$13</definedName>
    <definedName name="Print_Area_0_0_0" localSheetId="15">Pak.16!$A$1:$I$15</definedName>
    <definedName name="Print_Area_0_0_0" localSheetId="1">Pak.2!$A$1:$I$16</definedName>
    <definedName name="Print_Area_0_0_0" localSheetId="2">Pak.3!$A$1:$J$11</definedName>
    <definedName name="Print_Area_0_0_0" localSheetId="3">Pak.4!$A$1:$I$22</definedName>
    <definedName name="Print_Area_0_0_0" localSheetId="4">Pak.5!$A$1:$I$15</definedName>
    <definedName name="Print_Area_0_0_0" localSheetId="5">Pak.6!$A$1:$I$20</definedName>
    <definedName name="Print_Area_0_0_0" localSheetId="7">Pak.8!$A$1:$I$15</definedName>
    <definedName name="Print_Area_0_0_0_0" localSheetId="0">Pak.1!$A$1:$J$18</definedName>
    <definedName name="Print_Area_0_0_0_0" localSheetId="11">Pak.12!$A$1:$I$13</definedName>
    <definedName name="Print_Area_0_0_0_0" localSheetId="12">Pak.13!$A$1:$I$19</definedName>
    <definedName name="Print_Area_0_0_0_0" localSheetId="13">Pak.14!$A$1:$I$14</definedName>
    <definedName name="Print_Area_0_0_0_0" localSheetId="14">Pak.15!$A$1:$I$13</definedName>
    <definedName name="Print_Area_0_0_0_0" localSheetId="15">Pak.16!$A$1:$I$15</definedName>
    <definedName name="Print_Area_0_0_0_0" localSheetId="1">Pak.2!$A$4:$I$16</definedName>
    <definedName name="Print_Area_0_0_0_0" localSheetId="2">Pak.3!$A$1:$J$11</definedName>
    <definedName name="Print_Area_0_0_0_0" localSheetId="3">Pak.4!$A$1:$I$22</definedName>
    <definedName name="Print_Area_0_0_0_0" localSheetId="4">Pak.5!$A$1:$I$15</definedName>
    <definedName name="Print_Area_0_0_0_0" localSheetId="5">Pak.6!$A$1:$I$20</definedName>
    <definedName name="Print_Area_0_0_0_0" localSheetId="7">Pak.8!$A$1:$I$15</definedName>
    <definedName name="Print_Area_0_0_0_0_0" localSheetId="0">Pak.1!$A$1:$J$18</definedName>
    <definedName name="Print_Area_0_0_0_0_0" localSheetId="11">Pak.12!$A$1:$I$13</definedName>
    <definedName name="Print_Area_0_0_0_0_0" localSheetId="12">Pak.13!$A$1:$I$19</definedName>
    <definedName name="Print_Area_0_0_0_0_0" localSheetId="13">Pak.14!$A$1:$I$14</definedName>
    <definedName name="Print_Area_0_0_0_0_0" localSheetId="14">Pak.15!$A$1:$I$13</definedName>
    <definedName name="Print_Area_0_0_0_0_0" localSheetId="15">Pak.16!$A$1:$I$15</definedName>
    <definedName name="Print_Area_0_0_0_0_0" localSheetId="1">Pak.2!$A$1:$I$16</definedName>
    <definedName name="Print_Area_0_0_0_0_0" localSheetId="2">Pak.3!$A$1:$J$11</definedName>
    <definedName name="Print_Area_0_0_0_0_0" localSheetId="3">Pak.4!$A$1:$I$22</definedName>
    <definedName name="Print_Area_0_0_0_0_0" localSheetId="4">Pak.5!$A$1:$I$15</definedName>
    <definedName name="Print_Area_0_0_0_0_0" localSheetId="5">Pak.6!$A$1:$I$20</definedName>
    <definedName name="Print_Area_0_0_0_0_0" localSheetId="7">Pak.8!$A$1:$I$15</definedName>
    <definedName name="Print_Area_0_0_0_0_0_0" localSheetId="0">Pak.1!$A$1:$J$18</definedName>
    <definedName name="Print_Area_0_0_0_0_0_0" localSheetId="11">Pak.12!$A$1:$I$13</definedName>
    <definedName name="Print_Area_0_0_0_0_0_0" localSheetId="12">Pak.13!$A$1:$I$19</definedName>
    <definedName name="Print_Area_0_0_0_0_0_0" localSheetId="13">Pak.14!$A$1:$I$14</definedName>
    <definedName name="Print_Area_0_0_0_0_0_0" localSheetId="14">Pak.15!$A$1:$I$13</definedName>
    <definedName name="Print_Area_0_0_0_0_0_0" localSheetId="15">Pak.16!$A$1:$I$15</definedName>
    <definedName name="Print_Area_0_0_0_0_0_0" localSheetId="1">Pak.2!$A$4:$I$16</definedName>
    <definedName name="Print_Area_0_0_0_0_0_0" localSheetId="2">Pak.3!$A$1:$J$11</definedName>
    <definedName name="Print_Area_0_0_0_0_0_0" localSheetId="3">Pak.4!$A$1:$I$22</definedName>
    <definedName name="Print_Area_0_0_0_0_0_0" localSheetId="4">Pak.5!$A$1:$I$15</definedName>
    <definedName name="Print_Area_0_0_0_0_0_0" localSheetId="5">Pak.6!$A$1:$I$20</definedName>
    <definedName name="Print_Area_0_0_0_0_0_0" localSheetId="7">Pak.8!$A$1:$I$15</definedName>
    <definedName name="Print_Area_0_0_0_0_0_0_0" localSheetId="0">Pak.1!$A$1:$J$18</definedName>
    <definedName name="Print_Area_0_0_0_0_0_0_0" localSheetId="11">Pak.12!$A$1:$I$13</definedName>
    <definedName name="Print_Area_0_0_0_0_0_0_0" localSheetId="12">Pak.13!$A$1:$I$19</definedName>
    <definedName name="Print_Area_0_0_0_0_0_0_0" localSheetId="13">Pak.14!$A$1:$I$14</definedName>
    <definedName name="Print_Area_0_0_0_0_0_0_0" localSheetId="14">Pak.15!$A$1:$I$13</definedName>
    <definedName name="Print_Area_0_0_0_0_0_0_0" localSheetId="15">Pak.16!$A$1:$I$15</definedName>
    <definedName name="Print_Area_0_0_0_0_0_0_0" localSheetId="1">Pak.2!$A$1:$I$16</definedName>
    <definedName name="Print_Area_0_0_0_0_0_0_0" localSheetId="2">Pak.3!$A$1:$J$11</definedName>
    <definedName name="Print_Area_0_0_0_0_0_0_0" localSheetId="3">Pak.4!$A$1:$I$22</definedName>
    <definedName name="Print_Area_0_0_0_0_0_0_0" localSheetId="4">Pak.5!$A$1:$I$15</definedName>
    <definedName name="Print_Area_0_0_0_0_0_0_0" localSheetId="5">Pak.6!$A$1:$I$20</definedName>
    <definedName name="Print_Area_0_0_0_0_0_0_0" localSheetId="7">Pak.8!$A$1:$I$15</definedName>
    <definedName name="Print_Area_0_0_0_0_0_0_0_0" localSheetId="0">Pak.1!$A$1:$J$18</definedName>
    <definedName name="Print_Area_0_0_0_0_0_0_0_0" localSheetId="11">Pak.12!$A$1:$I$13</definedName>
    <definedName name="Print_Area_0_0_0_0_0_0_0_0" localSheetId="12">Pak.13!$A$1:$I$19</definedName>
    <definedName name="Print_Area_0_0_0_0_0_0_0_0" localSheetId="13">Pak.14!$A$1:$I$14</definedName>
    <definedName name="Print_Area_0_0_0_0_0_0_0_0" localSheetId="14">Pak.15!$A$1:$I$13</definedName>
    <definedName name="Print_Area_0_0_0_0_0_0_0_0" localSheetId="15">Pak.16!$A$1:$I$15</definedName>
    <definedName name="Print_Area_0_0_0_0_0_0_0_0" localSheetId="1">Pak.2!$A$4:$I$16</definedName>
    <definedName name="Print_Area_0_0_0_0_0_0_0_0" localSheetId="2">Pak.3!$A$1:$J$11</definedName>
    <definedName name="Print_Area_0_0_0_0_0_0_0_0" localSheetId="3">Pak.4!$A$1:$I$22</definedName>
    <definedName name="Print_Area_0_0_0_0_0_0_0_0" localSheetId="4">Pak.5!$A$1:$I$15</definedName>
    <definedName name="Print_Area_0_0_0_0_0_0_0_0" localSheetId="5">Pak.6!$A$1:$I$20</definedName>
    <definedName name="Print_Area_0_0_0_0_0_0_0_0" localSheetId="7">Pak.8!$A$1:$I$15</definedName>
    <definedName name="Print_Area_0_0_0_0_0_0_0_0_0" localSheetId="0">Pak.1!$A$1:$J$18</definedName>
    <definedName name="Print_Area_0_0_0_0_0_0_0_0_0" localSheetId="11">Pak.12!$A$1:$I$13</definedName>
    <definedName name="Print_Area_0_0_0_0_0_0_0_0_0" localSheetId="12">Pak.13!$A$1:$I$19</definedName>
    <definedName name="Print_Area_0_0_0_0_0_0_0_0_0" localSheetId="13">Pak.14!$A$1:$I$14</definedName>
    <definedName name="Print_Area_0_0_0_0_0_0_0_0_0" localSheetId="14">Pak.15!$A$1:$I$13</definedName>
    <definedName name="Print_Area_0_0_0_0_0_0_0_0_0" localSheetId="15">Pak.16!$A$1:$I$15</definedName>
    <definedName name="Print_Area_0_0_0_0_0_0_0_0_0" localSheetId="1">Pak.2!$A$1:$I$16</definedName>
    <definedName name="Print_Area_0_0_0_0_0_0_0_0_0" localSheetId="2">Pak.3!$A$1:$J$11</definedName>
    <definedName name="Print_Area_0_0_0_0_0_0_0_0_0" localSheetId="3">Pak.4!$A$1:$I$22</definedName>
    <definedName name="Print_Area_0_0_0_0_0_0_0_0_0" localSheetId="4">Pak.5!$A$1:$I$15</definedName>
    <definedName name="Print_Area_0_0_0_0_0_0_0_0_0" localSheetId="5">Pak.6!$A$1:$I$20</definedName>
    <definedName name="Print_Area_0_0_0_0_0_0_0_0_0" localSheetId="7">Pak.8!$A$1:$I$15</definedName>
    <definedName name="Print_Area_0_0_0_0_0_0_0_0_0_0" localSheetId="0">Pak.1!$A$1:$J$18</definedName>
    <definedName name="Print_Area_0_0_0_0_0_0_0_0_0_0" localSheetId="11">Pak.12!$A$1:$I$13</definedName>
    <definedName name="Print_Area_0_0_0_0_0_0_0_0_0_0" localSheetId="12">Pak.13!$A$1:$I$19</definedName>
    <definedName name="Print_Area_0_0_0_0_0_0_0_0_0_0" localSheetId="13">Pak.14!$A$1:$I$14</definedName>
    <definedName name="Print_Area_0_0_0_0_0_0_0_0_0_0" localSheetId="14">Pak.15!$A$1:$I$13</definedName>
    <definedName name="Print_Area_0_0_0_0_0_0_0_0_0_0" localSheetId="15">Pak.16!$A$1:$I$15</definedName>
    <definedName name="Print_Area_0_0_0_0_0_0_0_0_0_0" localSheetId="1">Pak.2!$A$4:$I$16</definedName>
    <definedName name="Print_Area_0_0_0_0_0_0_0_0_0_0" localSheetId="2">Pak.3!$A$1:$J$11</definedName>
    <definedName name="Print_Area_0_0_0_0_0_0_0_0_0_0" localSheetId="3">Pak.4!$A$1:$I$22</definedName>
    <definedName name="Print_Area_0_0_0_0_0_0_0_0_0_0" localSheetId="4">Pak.5!$A$1:$I$15</definedName>
    <definedName name="Print_Area_0_0_0_0_0_0_0_0_0_0" localSheetId="5">Pak.6!$A$1:$I$20</definedName>
    <definedName name="Print_Area_0_0_0_0_0_0_0_0_0_0" localSheetId="7">Pak.8!$A$1:$I$15</definedName>
    <definedName name="Print_Area_0_0_0_0_0_0_0_0_0_0_0" localSheetId="0">Pak.1!$A$1:$J$18</definedName>
    <definedName name="Print_Area_0_0_0_0_0_0_0_0_0_0_0" localSheetId="11">Pak.12!$A$1:$I$13</definedName>
    <definedName name="Print_Area_0_0_0_0_0_0_0_0_0_0_0" localSheetId="12">Pak.13!$A$1:$I$19</definedName>
    <definedName name="Print_Area_0_0_0_0_0_0_0_0_0_0_0" localSheetId="13">Pak.14!$A$1:$I$14</definedName>
    <definedName name="Print_Area_0_0_0_0_0_0_0_0_0_0_0" localSheetId="14">Pak.15!$A$1:$I$13</definedName>
    <definedName name="Print_Area_0_0_0_0_0_0_0_0_0_0_0" localSheetId="15">Pak.16!$A$1:$I$15</definedName>
    <definedName name="Print_Area_0_0_0_0_0_0_0_0_0_0_0" localSheetId="1">Pak.2!$A$1:$I$16</definedName>
    <definedName name="Print_Area_0_0_0_0_0_0_0_0_0_0_0" localSheetId="2">Pak.3!$A$1:$J$11</definedName>
    <definedName name="Print_Area_0_0_0_0_0_0_0_0_0_0_0" localSheetId="3">Pak.4!$A$1:$I$22</definedName>
    <definedName name="Print_Area_0_0_0_0_0_0_0_0_0_0_0" localSheetId="4">Pak.5!$A$1:$I$15</definedName>
    <definedName name="Print_Area_0_0_0_0_0_0_0_0_0_0_0" localSheetId="5">Pak.6!$A$1:$I$20</definedName>
    <definedName name="Print_Area_0_0_0_0_0_0_0_0_0_0_0" localSheetId="7">Pak.8!$A$1:$I$15</definedName>
    <definedName name="Print_Area_0_0_0_0_0_0_0_0_0_0_0_0" localSheetId="0">Pak.1!$A$1:$J$18</definedName>
    <definedName name="Print_Area_0_0_0_0_0_0_0_0_0_0_0_0" localSheetId="11">Pak.12!$A$1:$I$13</definedName>
    <definedName name="Print_Area_0_0_0_0_0_0_0_0_0_0_0_0" localSheetId="12">Pak.13!$A$1:$I$19</definedName>
    <definedName name="Print_Area_0_0_0_0_0_0_0_0_0_0_0_0" localSheetId="13">Pak.14!$A$1:$I$14</definedName>
    <definedName name="Print_Area_0_0_0_0_0_0_0_0_0_0_0_0" localSheetId="14">Pak.15!$A$1:$I$13</definedName>
    <definedName name="Print_Area_0_0_0_0_0_0_0_0_0_0_0_0" localSheetId="15">Pak.16!$A$1:$I$15</definedName>
    <definedName name="Print_Area_0_0_0_0_0_0_0_0_0_0_0_0" localSheetId="1">Pak.2!$A$4:$I$16</definedName>
    <definedName name="Print_Area_0_0_0_0_0_0_0_0_0_0_0_0" localSheetId="2">Pak.3!$A$1:$J$11</definedName>
    <definedName name="Print_Area_0_0_0_0_0_0_0_0_0_0_0_0" localSheetId="3">Pak.4!$A$1:$I$22</definedName>
    <definedName name="Print_Area_0_0_0_0_0_0_0_0_0_0_0_0" localSheetId="4">Pak.5!$A$1:$I$15</definedName>
    <definedName name="Print_Area_0_0_0_0_0_0_0_0_0_0_0_0" localSheetId="5">Pak.6!$A$1:$I$20</definedName>
    <definedName name="Print_Area_0_0_0_0_0_0_0_0_0_0_0_0" localSheetId="7">Pak.8!$A$1:$I$15</definedName>
    <definedName name="Print_Area_0_0_0_0_0_0_0_0_0_0_0_0_0" localSheetId="0">Pak.1!$A$1:$J$18</definedName>
    <definedName name="Print_Area_0_0_0_0_0_0_0_0_0_0_0_0_0" localSheetId="11">Pak.12!$A$1:$I$13</definedName>
    <definedName name="Print_Area_0_0_0_0_0_0_0_0_0_0_0_0_0" localSheetId="12">Pak.13!$A$1:$I$19</definedName>
    <definedName name="Print_Area_0_0_0_0_0_0_0_0_0_0_0_0_0" localSheetId="13">Pak.14!$A$1:$I$14</definedName>
    <definedName name="Print_Area_0_0_0_0_0_0_0_0_0_0_0_0_0" localSheetId="14">Pak.15!$A$1:$I$13</definedName>
    <definedName name="Print_Area_0_0_0_0_0_0_0_0_0_0_0_0_0" localSheetId="15">Pak.16!$A$1:$I$15</definedName>
    <definedName name="Print_Area_0_0_0_0_0_0_0_0_0_0_0_0_0" localSheetId="1">Pak.2!$A$1:$I$16</definedName>
    <definedName name="Print_Area_0_0_0_0_0_0_0_0_0_0_0_0_0" localSheetId="2">Pak.3!$A$1:$J$11</definedName>
    <definedName name="Print_Area_0_0_0_0_0_0_0_0_0_0_0_0_0" localSheetId="3">Pak.4!$A$1:$I$22</definedName>
    <definedName name="Print_Area_0_0_0_0_0_0_0_0_0_0_0_0_0" localSheetId="4">Pak.5!$A$1:$I$15</definedName>
    <definedName name="Print_Area_0_0_0_0_0_0_0_0_0_0_0_0_0" localSheetId="5">Pak.6!$A$1:$I$20</definedName>
    <definedName name="Print_Area_0_0_0_0_0_0_0_0_0_0_0_0_0" localSheetId="7">Pak.8!$A$1:$I$15</definedName>
    <definedName name="Print_Area_0_0_0_0_0_0_0_0_0_0_0_0_0_0" localSheetId="0">Pak.1!$A$1:$J$18</definedName>
    <definedName name="Print_Area_0_0_0_0_0_0_0_0_0_0_0_0_0_0" localSheetId="11">Pak.12!$A$1:$I$13</definedName>
    <definedName name="Print_Area_0_0_0_0_0_0_0_0_0_0_0_0_0_0" localSheetId="12">Pak.13!$A$1:$I$19</definedName>
    <definedName name="Print_Area_0_0_0_0_0_0_0_0_0_0_0_0_0_0" localSheetId="13">Pak.14!$A$1:$I$14</definedName>
    <definedName name="Print_Area_0_0_0_0_0_0_0_0_0_0_0_0_0_0" localSheetId="14">Pak.15!$A$1:$I$13</definedName>
    <definedName name="Print_Area_0_0_0_0_0_0_0_0_0_0_0_0_0_0" localSheetId="15">Pak.16!$A$1:$I$15</definedName>
    <definedName name="Print_Area_0_0_0_0_0_0_0_0_0_0_0_0_0_0" localSheetId="1">Pak.2!$A$4:$I$16</definedName>
    <definedName name="Print_Area_0_0_0_0_0_0_0_0_0_0_0_0_0_0" localSheetId="2">Pak.3!$A$1:$J$11</definedName>
    <definedName name="Print_Area_0_0_0_0_0_0_0_0_0_0_0_0_0_0" localSheetId="3">Pak.4!$A$1:$I$22</definedName>
    <definedName name="Print_Area_0_0_0_0_0_0_0_0_0_0_0_0_0_0" localSheetId="4">Pak.5!$A$1:$I$15</definedName>
    <definedName name="Print_Area_0_0_0_0_0_0_0_0_0_0_0_0_0_0" localSheetId="5">Pak.6!$A$1:$I$20</definedName>
    <definedName name="Print_Area_0_0_0_0_0_0_0_0_0_0_0_0_0_0" localSheetId="7">Pak.8!$A$1:$I$15</definedName>
    <definedName name="Print_Titles_0" localSheetId="6">'Pak. 7'!$5:$5</definedName>
    <definedName name="Print_Titles_0" localSheetId="1">Pak.2!$5:$5</definedName>
    <definedName name="Print_Titles_0" localSheetId="2">Pak.3!$8:$8</definedName>
    <definedName name="Print_Titles_0_0" localSheetId="6">'Pak. 7'!$5:$5</definedName>
    <definedName name="Print_Titles_0_0" localSheetId="1">Pak.2!$5:$5</definedName>
    <definedName name="Print_Titles_0_0" localSheetId="2">Pak.3!$8:$8</definedName>
    <definedName name="Print_Titles_0_0_0" localSheetId="6">'Pak. 7'!$5:$5</definedName>
    <definedName name="Print_Titles_0_0_0" localSheetId="1">Pak.2!$5:$5</definedName>
    <definedName name="Print_Titles_0_0_0" localSheetId="2">Pak.3!$8:$8</definedName>
    <definedName name="Print_Titles_0_0_0_0" localSheetId="6">'Pak. 7'!$5:$5</definedName>
    <definedName name="Print_Titles_0_0_0_0" localSheetId="1">Pak.2!$5:$5</definedName>
    <definedName name="Print_Titles_0_0_0_0" localSheetId="2">Pak.3!$8:$8</definedName>
    <definedName name="Print_Titles_0_0_0_0_0" localSheetId="6">'Pak. 7'!$5:$5</definedName>
    <definedName name="Print_Titles_0_0_0_0_0" localSheetId="1">Pak.2!$5:$5</definedName>
    <definedName name="Print_Titles_0_0_0_0_0" localSheetId="2">Pak.3!$8:$8</definedName>
    <definedName name="Print_Titles_0_0_0_0_0_0" localSheetId="6">'Pak. 7'!$5:$5</definedName>
    <definedName name="Print_Titles_0_0_0_0_0_0" localSheetId="1">Pak.2!$5:$5</definedName>
    <definedName name="Print_Titles_0_0_0_0_0_0" localSheetId="2">Pak.3!$8:$8</definedName>
    <definedName name="Print_Titles_0_0_0_0_0_0_0" localSheetId="6">'Pak. 7'!$5:$5</definedName>
    <definedName name="Print_Titles_0_0_0_0_0_0_0" localSheetId="1">Pak.2!$5:$5</definedName>
    <definedName name="Print_Titles_0_0_0_0_0_0_0" localSheetId="2">Pak.3!$8:$8</definedName>
    <definedName name="Print_Titles_0_0_0_0_0_0_0_0" localSheetId="6">'Pak. 7'!$5:$5</definedName>
    <definedName name="Print_Titles_0_0_0_0_0_0_0_0" localSheetId="1">Pak.2!$5:$5</definedName>
    <definedName name="Print_Titles_0_0_0_0_0_0_0_0" localSheetId="2">Pak.3!$8:$8</definedName>
    <definedName name="Print_Titles_0_0_0_0_0_0_0_0_0" localSheetId="6">'Pak. 7'!$5:$5</definedName>
    <definedName name="Print_Titles_0_0_0_0_0_0_0_0_0" localSheetId="1">Pak.2!$5:$5</definedName>
    <definedName name="Print_Titles_0_0_0_0_0_0_0_0_0" localSheetId="2">Pak.3!$8:$8</definedName>
    <definedName name="Print_Titles_0_0_0_0_0_0_0_0_0_0" localSheetId="6">'Pak. 7'!$5:$5</definedName>
    <definedName name="Print_Titles_0_0_0_0_0_0_0_0_0_0" localSheetId="1">Pak.2!$5:$5</definedName>
    <definedName name="Print_Titles_0_0_0_0_0_0_0_0_0_0" localSheetId="2">Pak.3!$8:$8</definedName>
    <definedName name="Print_Titles_0_0_0_0_0_0_0_0_0_0_0" localSheetId="6">'Pak. 7'!$5:$5</definedName>
    <definedName name="Print_Titles_0_0_0_0_0_0_0_0_0_0_0" localSheetId="1">Pak.2!$5:$5</definedName>
    <definedName name="Print_Titles_0_0_0_0_0_0_0_0_0_0_0" localSheetId="2">Pak.3!$8:$8</definedName>
    <definedName name="Print_Titles_0_0_0_0_0_0_0_0_0_0_0_0" localSheetId="6">'Pak. 7'!$5:$5</definedName>
    <definedName name="Print_Titles_0_0_0_0_0_0_0_0_0_0_0_0" localSheetId="1">Pak.2!$5:$5</definedName>
    <definedName name="Print_Titles_0_0_0_0_0_0_0_0_0_0_0_0" localSheetId="2">Pak.3!$8:$8</definedName>
    <definedName name="Print_Titles_0_0_0_0_0_0_0_0_0_0_0_0_0" localSheetId="6">'Pak. 7'!$5:$5</definedName>
    <definedName name="Print_Titles_0_0_0_0_0_0_0_0_0_0_0_0_0" localSheetId="1">Pak.2!$5:$5</definedName>
    <definedName name="Print_Titles_0_0_0_0_0_0_0_0_0_0_0_0_0" localSheetId="2">Pak.3!$8:$8</definedName>
    <definedName name="Print_Titles_0_0_0_0_0_0_0_0_0_0_0_0_0_0" localSheetId="6">'Pak. 7'!$5:$5</definedName>
    <definedName name="Print_Titles_0_0_0_0_0_0_0_0_0_0_0_0_0_0" localSheetId="1">Pak.2!$5:$5</definedName>
    <definedName name="Print_Titles_0_0_0_0_0_0_0_0_0_0_0_0_0_0" localSheetId="2">Pak.3!$8:$8</definedName>
  </definedNames>
  <calcPr calcId="152511"/>
</workbook>
</file>

<file path=xl/calcChain.xml><?xml version="1.0" encoding="utf-8"?>
<calcChain xmlns="http://schemas.openxmlformats.org/spreadsheetml/2006/main">
  <c r="H35" i="13" l="1"/>
  <c r="H11" i="44" l="1"/>
  <c r="H38" i="20" l="1"/>
  <c r="H9" i="47" l="1"/>
  <c r="H11" i="46"/>
  <c r="H12" i="2"/>
  <c r="H9" i="16" l="1"/>
  <c r="H11" i="12" l="1"/>
  <c r="H15" i="27"/>
  <c r="H8" i="5"/>
  <c r="H13" i="32" l="1"/>
  <c r="H19" i="38"/>
  <c r="H18" i="7"/>
  <c r="H11" i="3"/>
  <c r="H10" i="3"/>
  <c r="H9" i="3"/>
  <c r="H8" i="3"/>
  <c r="H7" i="3"/>
  <c r="H12" i="3" s="1"/>
  <c r="H6" i="3"/>
</calcChain>
</file>

<file path=xl/sharedStrings.xml><?xml version="1.0" encoding="utf-8"?>
<sst xmlns="http://schemas.openxmlformats.org/spreadsheetml/2006/main" count="868" uniqueCount="212">
  <si>
    <t>Poz.</t>
  </si>
  <si>
    <t>Opis</t>
  </si>
  <si>
    <t xml:space="preserve">Cena jedn. brutto </t>
  </si>
  <si>
    <t>szt.</t>
  </si>
  <si>
    <t>Wymagania dodatkowe:</t>
  </si>
  <si>
    <t>zestaw</t>
  </si>
  <si>
    <t>rolka</t>
  </si>
  <si>
    <t>Czyściki elastyczne,  podwójne  do  czyszczenia kanałów o wąskim przekroju. 
- O średnicy 3mm, długość 15 cm 
- Dwustronne:  bawełniano-nylonowe
- Pakowane do 100 szt</t>
  </si>
  <si>
    <t>Czyściki elastyczne  do czyszczenia kanałów o wąskim przekroju.
- O średnicy  9 mm, długości 30 cm
- Miękkie, wykonane z poliestru
- Pakowane po 50szt</t>
  </si>
  <si>
    <t>Filtry  jednorazowego użytku do  kontenerów do sterylizacji  AESKULAP  w kształcie koła o średnicy 19 mm i o  trwałości użytkowania ze sprawdzianem sterylizacji parą wodną.</t>
  </si>
  <si>
    <t>Warunki dodatkowe:</t>
  </si>
  <si>
    <t>Torebki posterylizacyjne foliowe szerokość  ok.   400 mm x 760mm</t>
  </si>
  <si>
    <t>Torebki posterylizacyjne foliowe szerokość  ok. 600 mm x 760mm</t>
  </si>
  <si>
    <t>Test do kontroli sterylizatora typu Bowie&amp;Dick klasa 2 wg PN-EN ISO 11140, kontrolujący penetrację pary oraz usuwanie powietrza, symulacja ładunku porowatego i rurowego. Test składa sie z dwuelementowej kapsuły - jedna część wykonana z tworzywa sztucznego klasy medycznej, druga z porowatego metalu - oraz z niezawierającego niebezpiecznych substancji toksycznych samoprzylepnego wskaźnika  dostosowanego do parametrów 134ºC/3,5 min.  Poświadczony aktualnym dokumentem  producenta brak zawartości niebezpiecznych substancji toksycznych. Każde opakowanie zawiera 400 wskaźników i przyrząd PCD.</t>
  </si>
  <si>
    <t xml:space="preserve">Test skuteczności mycia mechanicznego  w myjni-dezynfektorze
- z możliwością zastosowania w: programie termicznym oraz programie termiczno-chemicznym myjni dezynfektora                   
- testy wykonane zgodnie z normą PN-EN ISO   15883:2006   
- z naniesioną z czterech stron substancją testową, odpowiadającą zanieczyszczeniom brudnych narzędzi chirurgicznych ( nie tylko krew)
- substancja testowa  na   plastikowym, przezroczystym  podłożu, naniesiona w sposób warstwowy oraz nierównomierny
- wielkość testu umożliwia wklejenie do dokumentacji w formie papierowej 
- odczyt jednoznaczny, łatwy do interpretacji          
- nietoksyczny  </t>
  </si>
  <si>
    <t>op.</t>
  </si>
  <si>
    <t>Biologiczny zestaw testowy  o szybkim odczycie do tlenku etylenu, symulujący narzędzie rurowe, zawierający wskaźnik biologiczny . Do każdego pojedynczego zestawu dołączony jeden wskaźnik stosowany jako kontrola pozytywna wskaźników. Wykrycie aktywności metabolicznej spor/wynik pozytywny po ok 60-120 min. inkubacji.  Wskaźnik biologiczny zapewnia ostateczny odczyt wyniku negatywnego po 4 godzinach inkubacji. Odczyt wskaźnika automatyczny w autoczytniku poprzez wskazanie koloru na wyświetlaczu. Nakrętka wskaźnika w kolorze zielonym. Na fiolce repozycjonowalna nierwąca się naklejka ze wskaźnikiem chemicznym i miejscem do opisu. Zgodność wskaźnika znajdującego się w zestawie z normą referencyjną potwierdzona certyfikatem niezależnej jednostki notyfikowanej. Kompatybilny z posiadanym przez szpital autoczytnikiem Attest Auto Reader tlenek etylenu/390G/</t>
  </si>
  <si>
    <t>kpl.</t>
  </si>
  <si>
    <t>Rękaw włókninowo-foliowy płaski szer. 420mmx100m</t>
  </si>
  <si>
    <t>Filtr jednorazowego użytku do kontenerów do sterylizacji w kształcie prostokąta 118mmx235mm ze sprawdzianem sterylizacji parą wodną.</t>
  </si>
  <si>
    <t>Jednorazowa plomba do kontenerów Aesculap/CHM/LINK wykonana z tworzywa sztucznego po założeniu tworzy trwały, zamknięty obwód uniemożliwiający nieautoryzowane otwarcie. Plomba posiada regulację na jedno zapięcie w kształcie haczyka jednostronnego w prostokątny pasek. Szerokość haczyka nie większa niż 3mm.</t>
  </si>
  <si>
    <t>Fiolkowy wskaźnik biologiczny  o szybkim odczycie do pary wodnej. Ostateczny odczyt wyniku negatywnego/zabicie bakterii po  24 minutach inkubacji. Wykrycie przez odczyt automatyczny fluorescencji  w autoczytniku. Wskaźnik posiada wewnętrzny system kruszenia ampułki nie wymagający użycia zewnętrznego "kruszera".  Na fiolce repozycjonowalna nierwąca się naklejka z miejscem do opisu oraz wskaźnik chemiczny. Kompatybilny z posiadanym przez szpital autoczytnikiem Attest Auto- reader 490</t>
  </si>
  <si>
    <t>Rękaw papierowo-foliowy szerokość  ok. 50 mm x 200mb</t>
  </si>
  <si>
    <t>Rękaw papierowo-foliowy szerokość  ok. 100 mm x 200mb</t>
  </si>
  <si>
    <t>Rękaw papierowo-foliowy szerokość  ok. 200 mm x 200mb</t>
  </si>
  <si>
    <t>Rękaw papierowo-foliowy szerokość  ok. 250 mm x 200mb</t>
  </si>
  <si>
    <t>Rękaw papierowo-foliowy szerokość  ok. 300 mm x 200mb</t>
  </si>
  <si>
    <t>Rękaw papierowo-foliowy szerokość  ok. 420 mm x 200mb</t>
  </si>
  <si>
    <t>Rękaw papierowo-foliowy szerokość  ok. 150 mm x 200mb</t>
  </si>
  <si>
    <t>Czynnik sterylizujący, 59% nadtlenek wodoru, kompatybilny z posiadanym sterylizatorem firmy Steris. Możliwość przeprowadzenia 15-30 cykli z jednego pojemnika. Opakowanie - 3 szt.</t>
  </si>
  <si>
    <t xml:space="preserve">Rękaw bezcelulozowy o szerokości 15cm   x 70m </t>
  </si>
  <si>
    <t>Rękaw bezcelulozowy o szerokości 20 cm    x70m</t>
  </si>
  <si>
    <t>Rękaw bezcelulozowy o szerokości 30 cm   x 70m</t>
  </si>
  <si>
    <t xml:space="preserve">Rękaw bezcelulozowy o szerokości 40 cm  x  70m  </t>
  </si>
  <si>
    <t>Zestaw symulacyjny kontroli wsadu - przyrząd testowy PCD, zgodny z poniższymi parametrami:
- zestaw posiada wbudowaną wężownicę o długości 1,5 m.
- kompatybilny z testami typu 5 i 6, testami biologicznymi  do kontroli procesu sterylizacji parą wodną.
- Przyrząd kontrolny wykonany ze stali nierdzewnej pokrytej specjalną powłoką silikonu w celu zachowania równej temperatury w całym zestawie kontrolnym oraz ochrony przed poparzeniem personelu. Przeznaczony na 1000 cykli</t>
  </si>
  <si>
    <t>Uchwyt wielkrotnego użytku, wykonany ze stali nierdzewnej, do utrzymania arkusza testowego wskaźnika kontroli mycia mechanicznego, umożliwiający kontrolę procesu mycia z czterech różnych kierunków. Uchwyt w postaci "klipsa", otwierany w celu łatwego umieszczania i wyciągania arkusza testowego.</t>
  </si>
  <si>
    <t>Naboje gazowe  do sterylizatora gazowego 3M, zawierające 100 gram czystego EO, zgodne z instrukcją użytkowania sterylizatora i dopuszczone przez producenta sterylizatora na podstawie oświadczenia producenta sterylizatora. Przeznaczone do modelu 4xl i 5xl oraz 5GS</t>
  </si>
  <si>
    <t>Zintegrowany  wskaźnik  chemiczny paskowy do kontroli sterylizacji parą wodną
• z możliwością zastosowania w zakresie parametrów: 134°C –  7 min,  121°C – 20 min. 
• wskaźnik typu 5 wykonany  zgodnie z normą PN-EN ISO   11140-1 oraz EN 867-1 
• integracja wszystkich krytycznych parametrów procesu (czas, temperatura, ciśnienie) powoduje przesuwanie  substancji wskaźnikowej w polu testowym 
• oddzielne okienko do potwierdzenia odczytu wyniku
• typ  testu, sposób przebarwienia i parametry umieszczone na teście
• przebarwienie jednoznaczne, łatwe do interpretacji
• przebarwienie po procesie trwałe, umożliwiające  archiwizację
• technologia  oraz  wymiary testu umożliwiają jego przyklejenie do dokumentacji          
• nietoksyczny, bez metali ciężkich
Szerokość wskaźnika nie większa niż 22mm</t>
  </si>
  <si>
    <r>
      <t xml:space="preserve">Zintegrowany  wskaźnik  chemiczny paskowy do kontroli sterylizacji tlenkiem etylenu
• z możliwością zastosowania w zakresie parametrów: 100% tlenek etylenu, temp 37°C  oraz  55°C 
• wskaźnik typu 5 wykonany zgodnie z normą PN-EN ISO   11140-1 oraz EN 867-1. substancja wskaźnikowa umieszczona liniowo. Po procesie sterylizacji jeżeli spełniono 4 krytyczne parametry procesu kolor wskaźnika zmienia się jednoznacznie, w sposób  łatwy do interpretacji  
• typ  testu, sposób przebarwienia  umieszczone na teście
• przebarwienie po procesie trwałe, umożliwiające  archiwizację
• technologia  oraz  wymiary testu umożliwiają jego przyklejenie do dokumentacji           
• nietoksyczny, bez metali ciężkich     
Szerokość wskaźnika nie większa niż 22mm </t>
    </r>
    <r>
      <rPr>
        <sz val="10"/>
        <color rgb="FF0070C0"/>
        <rFont val="Times New Roman"/>
        <family val="1"/>
        <charset val="238"/>
      </rPr>
      <t/>
    </r>
  </si>
  <si>
    <t>Wskaźnik biologiczny ampułkowy do kontroli sterylizacji nadtlenkiem wodoru  wskaźniki wykonane zgodnie z normą  PN-EN ISO   11138
- zawiera spory Geobacillus Stearothermophilus  
- temperatura inkubacji 55°C  
- integracja wszystkich krytycznych parametrów procesu  powoduje nieodwracalne zabicie szczepu testowego
- czas inkubacji do  potwierdzenia odczytu 24 godz.
- na pojedynczej ampułce naklejka  z  naniesion substancja testowa odpowiadająca   wskaźnikowi  chemicznemu
- przebarwienie po procesie trwałe, umożliwiające  archiwizację
- technologia  oraz  wymiary testu umożliwiają jego przyklejenie do dokumentacji                   
- potwierdzenie (dokument)  zawartości  odpowiedniej ilości  populacji  szczepu testowego</t>
  </si>
  <si>
    <t>Etykiety obiegowe ze wskaźnikiem sterylizacji parą wodną do drukowania kodów kreskowych. Wymiary pojedynczej etykiety 58x35mm, przeznaczone do użytku w posiadanych drukarkach Gk420t firmy Zebra. Typu sandwich-dwukrotnie przylepne.. Dwudzielne-górna warstwa podzielona w poziomie na dwie równe częsci, z perforacją pomiędzy etykietami ułatwiającą oderwanie. Etykiety w rolkach zawierających 1000szt. każda. Średnica zewnetrzna rolki 90mm.</t>
  </si>
  <si>
    <t>Etykieta oznacznikowa poliestrowa. Wymiary pojedynczej etykiety 30x80mm, przeznaczone do użytku w posiadanych drukarkach Gk420t firmy Zebra. Białe, błyszczące, z klejem akrylowym. Przeznaczane do trwałego oznaczania pojemników transportowych używanych w CS. Odporne na scieranie, rozmazywanie oraz środowisko panujące w myjniach-dezynfektorach i sterylizatorach w czasie ich proacy. Dostarczane w rolkach zawierających 1000szt. każda. Średnica zewnętrzna rolki 90mm.</t>
  </si>
  <si>
    <t>Taśma barwiąca żywiczna do zadruku etykiet oznacznikowych. Przeznaczona do użytku w posiadanych drukarkach GK420t firmy Zebra. Dlugość taśmy 74m. Szerokość taśmy 110 mm. Średnica rolki 0,5 cala. Kolor czarny.</t>
  </si>
  <si>
    <t>Taśma barwiąca woskowa do zadruku etykiet obiegowych. Przeznaczona do użytku w posiadanych drukarkach GK420t firmy Zebra. Dlugość taśmy 74m. Szerokośc taśmy 110mm. Średnica rolki 0,5cala. Kolor Czarny.</t>
  </si>
  <si>
    <t>J.m.</t>
  </si>
  <si>
    <t>Ilość</t>
  </si>
  <si>
    <t>Wartość brutto</t>
  </si>
  <si>
    <t>Wartość pakietu:</t>
  </si>
  <si>
    <t>Nazwa handlowa oferowanego produktu, producent, nr katalogowy</t>
  </si>
  <si>
    <t>Załącznik nr 2 do SWZ</t>
  </si>
  <si>
    <t>Oryginalny papier do drukarki sterylizatora gazowego Steri-Vac  5xl  (modele produkowane od 2000r-numer seryjny powyżej 720000) i Steri-Vac 8xl oraz 5GS i 8GS. Rolka 79mm x 30m.</t>
  </si>
  <si>
    <t xml:space="preserve">Zestaw uzupełniający czyścików elastycznych  do posiadanego dozownika:                                                                                                           - Czyścik miękki - śr. 3 mm - zwój 10 m                                                                                                  - Czyścik bardzo szorstki - śr. 3 mm - zwój 10 m                                                                                  - Czyściki dwustronne - śr. 3 mm, dł. 15 cm - 100 szt.                                                                        - Czyściki miękkie - śr. 9 mm, dł. 30 cm   - 50 szt.                                                                                 - Czyściki miękkie - śr. 12 mm, dł. 30 cm  -  50 szt.                                                                           - Czyściki szorstkie - śr. 15 mm, dł. 30 cm -   20 szt.                                                                             - Czyścik bardzo szorstki - śr. 15 mm - zwój 5 m </t>
  </si>
  <si>
    <t>Rękaw papierowo-foliowy szerokość  ok. 120 mm x 200mb</t>
  </si>
  <si>
    <t>Próbki materiałowe potwierdzające, że oferowane dostawy odpowiadają wymaganiom określonym przez Zamawiającego w odniesieniu do asortymentu wskazanego. Zamawiający wymaga złożenia próbek w ilości 4 szt.</t>
  </si>
  <si>
    <t>Rękaw Tyvek-folia przeznaczony do sterylizacji nadtlenkiem wodoru. Tyvek o gramaturze nie mniejszej niż 74g/m2, odporność na rozdarcie: nie mniej niż 195 N w obu kierunkach. Folia z materiału PE/ PET o grubości niewiększej niż 62 µm, zgrzewalna w temperaturze 120 - 150ºC, o gramaturze min.  65 g/m2. Wymagania ogólne: wszystkie napisy i testy poza strefą pakowania, wskaźnik procesu sterylizacji nadtlenkiem wodoru, substancja wskaźnikowa naniesiona jednolicie, bez przerw, szlaczków itp. na powierzchni ≥ 100 mm², jednoznaczna zmiana koloru wskaźnika procesu po sterylizacji plazmowej łatwa do interpretacji, jednoznacznie oznaczony kierunek otwarcia, ze względów techniczno-higienicznych rękaw nawinięty folią na zewnątrz. Znak CE oraz znak określający produkt jednokrotnego użytku tylko na opakowaniu zbiorczym, nie dopuszcza się tego oznakowania na rękawie. Rozmiar 10 cm x 70 m. Wymagane dokumenty: karta techniczna producenta potwierdzająca spełnienie parametrów, dokument potwierdzający brak cytotoksyczności w oparciu o laboratoryjne badania wg ISO 10993-5.</t>
  </si>
  <si>
    <t>Niezawierający niebezpiecznych substancji toksycznych, wieloparametrowy wskaźnik do kontroli sterylizacji parami nadtlenku wodoru VH2O2, również do sterylizacji plazmowej, do stosowania we wszystkich sterylizatorach na nadtlenek wodoru, odpowiadający typ 4 wg ISO 11140-1, substancja wskaźnikowa umieszczona punktowo, zmieniająca barwę po procesie sterylizacji z różowego na żółty. Miejsce z substancją wskaźnikową pokryte laminatem. Poświadczony aktualnym dokumentem  producenta brak zawartości niebezpiecznych substancji toksycznych. Rozmiar testu dopasowany do aktualnie używanej dokumentacji, 3 x 7 cm (+/- 10%). Wymagane dołaczenie deklaracji producenta potwierdzającej typ wskaźnika. W opakowaniach po 200 szt.</t>
  </si>
  <si>
    <t>Rękaw papierowo-foliowy szerokość  ok. 100 mm x 40mm x 100mb</t>
  </si>
  <si>
    <t>Rękaw papierowo-foliowy szerokość  ok. 150 mm x 50mm x 100mb</t>
  </si>
  <si>
    <t>Rękaw papierowo-foliowy szerokość  ok. 200 mm x 50mm x 100mb</t>
  </si>
  <si>
    <t>Rękaw papierowo-foliowy szerokość  ok. 250 mm x 60mm x 100mb</t>
  </si>
  <si>
    <t>Rękaw papierowo-foliowy szerokość  ok. 300 mm x 60mm x 100mb</t>
  </si>
  <si>
    <t>Rękaw włókninowo-foliowy płaski szer. 360mmx100m</t>
  </si>
  <si>
    <t xml:space="preserve">Taśma papierowa samoprzylepna z indykatorem sterylizacji parą wodną
- taśma szerokości ok. 18 mm - 20 mm w rolce długość ok. 50 mb
- zawiera substancję wskaźnikową zmieniającą kolor po procesie sterylizacji
- sposób przebarwienia i parametry umieszczone na ulotce informacyjnej w języku polskim 
- przebarwienie jednoznaczne, łatwe do odczytu
- przebarwienie po procesie trwałe, utrzymujące się min. 1 rok
- substancja wskaźnikowa nietoksyczna         
- zawiera odpowiednio dużą (umożliwiającą trwałe przymocowanie do powierzchni suchych) nietoksyczną warstwę substancji klejącej
- warstwa kleju odpowiednio duża, umożliwiająca pewne zamknięcie pakietu, nie odklejająca się pod wpływem przekładania zaklejonych pakietów,  wilgoci (sterylizacja parą wodną) oraz  podciśnienia,  a także  w czasie  składowania po sterylizacji  </t>
  </si>
  <si>
    <t xml:space="preserve">Taśma papierowa samoprzylepna bez indykatora
- taśma szerokości ok. 18 mm - 20 mm, długość ok.50 mb
- bez substancji wskaźnikowej 
- z możliwością trwałego pisania długopisem lub markerem
- zawiera odpowiednio dużą (umożliwiającą trwałe przymocowanie do powierzchni suchych) nietoksyczną warstwę substancji klejącej
- warstwa kleju odpowiednio duża, umożliwiająca pewne zamknięcie pakietu, nie odklejająca się pod wpływem przekładania zaklejonych pakietów,  wilgoci (sterylizacja parą wodną) oraz  podciśnienia,  a także  w czasie  składowania po sterylizacji </t>
  </si>
  <si>
    <t>Rękaw papierowo-foliowy szerokość  ok. 420 mm x 90mm x 100mb</t>
  </si>
  <si>
    <t>Rękaw papierowo-foliowy płaski 300 mm x 200mb</t>
  </si>
  <si>
    <t>Przyrząd testowy procesu Helix-PCD do rutynowej kontroli procesów sterylizacji nadtlenkiem wodoru                                                            - składający się z tefolonej rurki ośrednicy 3 mm oraz długości 50 cm          - oraz kapsuły na wskaźnik chemiczny wykonanej ze stali kwasoodpornej</t>
  </si>
  <si>
    <t xml:space="preserve">Zintegrowany wskaźnik  chemiczny paskowy do kontroli wsadu w procesie sterylizacji tlenkiem etylenu  walidowany z  przyrządem  testowym typu  PCD  
- z możliwością zastosowania przy sterylizacji 100% tlenkiem etylenu
- wskaźniki  wykonane w technologii zgodnej  z normą PN-EN ISO   11140
- integracja wszystkich krytycznych parametrów procesu (czas, temperatura, stężenie tlenku etylenu) powoduje jednoznaczne przebarwienie substancji testowej
- typ i nazwa testu,  umieszczone na teście
- do każdego opakowania dołączona instrukcja w zakresie interpretacji uzyskanych wyników 
- przebarwienie jednoznaczne, łatwe do odczytu
- przebarwienie po procesie trwałe, umożliwiające  archiwizację
- technologia  oraz  wymiary testu umożliwiają jego przyklejenie do dokumentacji           
- nietoksyczny  
- do opakowania z testami dołączone elementy zużywalne (zestaw uszczelnień) do przyrządu PCD        </t>
  </si>
  <si>
    <t xml:space="preserve">Taśma bezcelulozowa do sterylizacji nadtlenkiem wodoru                                          -  taśma  szerokości ok.18mm-20mm, dlugośći ok.50mb                                                       -  z możliwością trwałego pisania   markerem
- zawiera odpowiednio dużą (umożliwiającą trwałe przymocowanie do powierzchni suchych) nietoksyczną warstwę substancji klejącej
- warstwa kleju odpowiednio duża, umożliwiająca pewne zamknięcie pakietu, nie odklejająca się pod wpływem przekładania zaklejonych pakietów, podciśnienia,  a także  w czasie  składowania po sterylizacji                      </t>
  </si>
  <si>
    <t>Taśma bezcelulozowaze wskaźnikiem sterylizacji  nadtlenkiem wodoru                                          -  taśma  zerokości ok.18mm-20mm, dlugośći ok.50mb                                                       
- zazawiera odpowiednio dużą (umożliwiającą trwałe przymocowanie do powierzchni suchych) nietoksyczną warstwę substancji klejącej
- warstwa kleju odpowiednio duża, umożliwiająca pewne zamknięcie pakietu, nie odklejająca się pod wpływem przekładania zaklejonych pakietów, podciśnienia,  a także  w czasie  składowania po sterylizacji</t>
  </si>
  <si>
    <t>Próbki materiałowe potwierdzające, że oferowane dostawy odpowiadają wymaganiom określonym przez Zamawiającego w odniesieniu do asortymentu wskazanego. Zamawiający wymaga złożenia próbek taśm po 1 rolce z pozycji 1,2,3,4</t>
  </si>
  <si>
    <r>
      <t>Inkubator do wskaźników biologicznych dwuzakresowy, o temperaturze dzialania 37</t>
    </r>
    <r>
      <rPr>
        <sz val="11"/>
        <rFont val="Calibri"/>
        <family val="2"/>
        <charset val="238"/>
      </rPr>
      <t>°C</t>
    </r>
    <r>
      <rPr>
        <sz val="11"/>
        <rFont val="Times New Roman"/>
        <family val="1"/>
        <charset val="238"/>
      </rPr>
      <t>/55</t>
    </r>
    <r>
      <rPr>
        <sz val="11"/>
        <rFont val="Calibri"/>
        <family val="2"/>
        <charset val="238"/>
      </rPr>
      <t>°</t>
    </r>
    <r>
      <rPr>
        <sz val="11"/>
        <rFont val="Times New Roman"/>
        <family val="1"/>
        <charset val="238"/>
      </rPr>
      <t>C, posiadający około14 miejsc na fiolki, lampkę sygnalizującą pracę, przełącznik zmiany temperatury oraz termometr. Kompatybilny ze wskaźnikami biologicznymi opisanymi w pozycji 5,7,11</t>
    </r>
  </si>
  <si>
    <t>Podajnik  do taśm samoklejących  papierowych wykonany ze stali, zapewnia wygodne pobieranie poprzez odcięcie jednocześnie dwóch taśm o określonej  przez użytkownika długości.  Specjalnie obciążona podstawa podajnika zapewnia stabilność  na  każdym  podłożu.  Możliwość  jednoczesnego załozenia dwóch  taśm o szerokości 18 do ok. 25 mm i długości ok. 50 mb.</t>
  </si>
  <si>
    <t xml:space="preserve">szt. </t>
  </si>
  <si>
    <t>Przyrząd do kontroli skuteczności mycia kanałowego wyrobów medycznych o przekroju kaniulowym w myjniach dezynfektorach. Zbudowany w teflonowej rurki zakończonej z jednejstrony kapsułą na wskaźnik kontroli skuteczności mycia z drugiej strony  możliwość podłączenia do złącza luer-lock wózka MIC.</t>
  </si>
  <si>
    <t>Etykiety dwukrotnie przylepne ze wskaźnikiem sterylizacji parą wodną:
z miejscami informacyjnymi: 
- w rzędzie pierwszym – numer operatora (1-2 symbole w tym cyfry lub litery i znaki interpunkcyjne), numer sterylizatora (1-2 symbole w tym cyfry i znaki interpunkcyjne), numer cyklu (2-3 symbole w tym cyfry i znaki interpunkcyjne), kod pakietu (1-2 symbole w tym cyfry lub litery i znaki interpunkcyjne), 
- w rzędzie drugim – datę sterylizacji (8-11 symboli w tym cyfry i znaki interpunkcyjne)
- w rzędzie trzecim – datę ważności (8-11 symboli w tym cyfry i znaki interpunkcyjne). 
1 rolka = 750 szt                                                                                                - do każdego opakowania dolączona rolka tuszująca</t>
  </si>
  <si>
    <t>Wykonane z polipropylenu podkłady z warstwą absorpcyjną, zabezpieczające opakowania sterylizacyjne przed przedarciem. Gramatura: 60g, wyrzymałość na rozciąganie na sucho: w kierunku rozciągania: 3,2 kN/m, w kierunku poprzecznym: 2,1 kN/m.                         -Opakowanie:  600mmx600mmm, 100 szt.</t>
  </si>
  <si>
    <t>opak.</t>
  </si>
  <si>
    <t>Gładki czyścik z włókniny do usuwania rdzy i innych zanieczyszczeń z powierzchni metalowych. Opakowanie 3 sztuki.</t>
  </si>
  <si>
    <t>Szorstki czyścik z włókniny do usuwania rdzy i innych zanieczyszczeń z powierzchi metalowych. Opakowanie 3 sztuki.</t>
  </si>
  <si>
    <t>Tabliczki oznacznikowe do umieszczania na nich etykiet obiegowych. Metalowe, z uchwytem do macowania do brzegu  tacy narzędziowej.</t>
  </si>
  <si>
    <t>10</t>
  </si>
  <si>
    <t>Nietoksyczne pisaki, do znakowania opakowań sterylizacyjnych, tusz wodoodporny, szybkoschnący, odporny na działanie ciepła i kwasów, oraz na sterylizację w S,EO,FO, Średnica  ok.1 mm, kolor czarny</t>
  </si>
  <si>
    <r>
      <t xml:space="preserve">arkusze papieru </t>
    </r>
    <r>
      <rPr>
        <b/>
        <sz val="10"/>
        <rFont val="Times New Roman"/>
        <family val="1"/>
        <charset val="238"/>
      </rPr>
      <t xml:space="preserve">naprzemiennie pakowane (biały/zielony) </t>
    </r>
    <r>
      <rPr>
        <sz val="10"/>
        <rFont val="Times New Roman"/>
        <family val="1"/>
        <charset val="238"/>
      </rPr>
      <t>o wymiarach 1000x1000mm (opakowanie 250 szt.)</t>
    </r>
  </si>
  <si>
    <r>
      <t xml:space="preserve">arkusze papieru </t>
    </r>
    <r>
      <rPr>
        <b/>
        <sz val="10"/>
        <rFont val="Times New Roman"/>
        <family val="1"/>
        <charset val="238"/>
      </rPr>
      <t>naprzemiennie pakowane (biały/zielony)</t>
    </r>
    <r>
      <rPr>
        <sz val="10"/>
        <rFont val="Times New Roman"/>
        <family val="1"/>
        <charset val="238"/>
      </rPr>
      <t xml:space="preserve"> o wymiarach 1200x1200mm (opakowanie 100 szt.)</t>
    </r>
  </si>
  <si>
    <r>
      <t>Rękaw włókninowo-foliowy płaski - opakowanie 100mb ze wskaźnikiem sterylizacji para wodna, EO, formaldehyd. Wykonany z przezroczystego laminatu foliowego poliestrowo-polipropylenowego, bez zabarwienia. Laminat 7-warstwowy łącznie z warstwą kleju, jest połączony z niebieską włokniną, 60g/m², za pomocą zgrzewu.W skaźniki sterylizacji nadrukowane na włókninie od strony folii w obszarze zgrzewu. Nadrukowane od strony włókniny: nr LOT, znak kierunku otwierania oraz rozmiar. Widoczne od strony laminatu znak ostrzegawczy"nie używać jeżeli pakiet jest uszkodzony , symbol graficzny wyrobu jednorazowego użytku, ikona kierunku otwierania. Pole zgrzewu minimum 6 mm.Zgodne z normami: PN EN 868-2:2017, PN-EN 868-5:2009</t>
    </r>
    <r>
      <rPr>
        <sz val="10"/>
        <rFont val="Times New Roman"/>
        <family val="1"/>
        <charset val="238"/>
      </rPr>
      <t>, PN-EN ISO 11607-1:2017, PN-EN ISO 11607-2:2017</t>
    </r>
  </si>
  <si>
    <t>Przyrząd testowy typu Compact PCD do  prowadzenias kontroli biologicznej wsadu:
wykonany w technologii umożliwiającej wykonanie kilku tysięcy cykli sterylizacyjnych
składający się z rurki i kapsuły ze stali kwasoodpornej w obudowie z tworzywa sztucznego.
wykonany zgodnie z normą PN-EN 867
w okresie umowy systematyczne dostarczanie zestawu uszczelnień przy zamawianiu wskaźników biologicznych
przyrząd do zastosowania w kontroli sterylizacji w autoklawach medycznych o pojemności 6-10 STE z frakcjonowaną próżnią wstępną</t>
  </si>
  <si>
    <t>Etykiety dwukrotnie przylepne ze wskaźnikiem sterylizacji tlenkiem etylenu :
- z miejscami informacyjnymi: 
- w rzędzie pierwszym – numer operatora (1-2 symbole w tym cyfry lub litery i znaki interpunkcyjne), numer sterylizatora (1-2 symbole w tym cyfry i znaki interpunkcyjne), numer cyklu (2-3 symbole w tym cyfry i znaki interpunkcyjne), kod pakietu (1-2 symbole w tym cyfry lub litery i znaki interpunkcyjne), 
- w rzędzie drugim – datę sterylizacji (8-11 symboli w tym cyfry i znaki interpunkcyjne)
- w rzędzie trzecim – datę ważności (8-11 symboli w tym cyfry i znaki interpunkcyjne). 
- kompatybilne z posiadaną przez szpital metkownicą trzyrzędową alfanumeryczną Gke
z zapisem informacji wzdłuż przesuwu etykiet. 
- wraz z rolkami dostarczany wałek z tuszem do metkownicy
- wymagane oświadczenie producenta metkownicy Gke o kompatybilności z oferowanymi  etykietami                                            - 1 rolka=750 szt.                                                                                                                                                                                                                                            - do każdego opakowania dołączona rolka tuszująca</t>
  </si>
  <si>
    <t>Etykiety dwukrotnie przylepne ze wskaźnikiem sterylizacji nadtlenkiem wodoru:
- z miejscami informacyjnymi: 
- w rzędzie pierwszym – numer operatora (1-2 symbole w tym cyfry lub litery i znaki interpunkcyjne), numer sterylizatora (1-2 symbole w tym cyfry i znaki interpunkcyjne), numer cyklu (2-3 symbole w tym cyfry i znaki interpunkcyjne), kod pakietu (1-2 symbole w tym cyfry lub litery i znaki interpunkcyjne), 
- w rzędzie drugim – datę sterylizacji (8-11 symboli w tym cyfry i znaki interpunkcyjne)
- w rzędzie trzecim – datę ważności (8-11 symboli w tym cyfry i znaki interpunkcyjne). 
- kompatybilne z posiadaną przez szpital metkownicą trzyrzędową alfanumeryczną Gke
z zapisem informacji wzdłuż przesuwu etykiet. 
- wraz z rolkami dostarczany wałek z tuszem do metkownicy
- wymagane oświadczenie producenta metkownicy Gke o kompatybilności z oferowanymi  etykietami                                                                                                                                                 1 rolka = 750 szt.                                                                                                         - do każdego opakowania dołączona rolka tuszująca</t>
  </si>
  <si>
    <t>Czyściki elastyczne  do czyszczenia kanałów o wąskim przekroju.
- O średnicy  12 mm, długości 30 cm
- Miękkie, wykonane z poliestru
- Pakowane po 50szt</t>
  </si>
  <si>
    <t>Preparat  -  biały, olej parafinowy do smarowania i konserwacji narzędzi chirurgicznych,       sprzętu laparoskopowego  oraz innych elementów ruchomych wymagających smarowania  przed procesem sterylizacji, zarejestrowane jako wyrób medyczny, w zbiorniku kropelkowym, zaopatrzonym w aplikator.</t>
  </si>
  <si>
    <t>Wieloparametrowy wskaźnik  chemiczny paskowy do kontroli sterylizacji parą wodną
• z możliwością zastosowania w zakresie parametrów: 134°C  -7 min, 121°C – 20 min. 
• wskaźnik  typu 4 wykonany zgodnie z normą  PN-EN ISO   11140-1
• typ  testu, sposób przebarwienia,  parametry  umieszczone na teście
• przebarwienie jednoznaczne, łatwe do odczytu
• przebarwienie po procesie trwałe umożliwiające  archiwizację
• nietoksyczny,  bez metali ciężkich      
Szerokość wskaźnika nie większa niż 22mm</t>
  </si>
  <si>
    <t xml:space="preserve">Wieloparametrowy wskaźnik  chemiczny paskowy do kontroli sterylizacji  tlenkiem etylenu
• z możliwością zastosowania w zakresie parametrów: 100% tlenek etylenu, temp 37°C oraz  55°C 
• wskaźnik   typu 4  wykonany zgodnie z normą PN-EN ISO   11140-1 
• typ  testu, sposób przebarwienia i parametry umieszczone na teście
• przebarwienie jednoznaczne, łatwe do odczytu
• przebarwienie po procesie trwałe umożliwiające  archiwizację
• nietoksyczny, bez metali ciężkich  
Szerokość wskaźnika nie większa niż 22mm                      </t>
  </si>
  <si>
    <t xml:space="preserve">Pakiet nr 9 –  Akcesoria pomocnicze </t>
  </si>
  <si>
    <t xml:space="preserve">Wskaźnik  chemiczny paskowy do kontroli dezynfekcji termicznej                   w myjni-dezynfektorze
- z możliwością zastosowania w zakresie parametrów: 90°C – 5 min,                     
- Zakres tolerancji na czas i temperaturę odpowiadający typowi 6 wg EN ISO 11140-1 tj. 6% dla czasu i 1°C dla temperatury
- integracja krytycznych parametrów procesu (czas, temperatura ) powoduje jednoznaczną zmianę  substancji wskaźnikowej w polu testowym 
- przebarwienie po procesie trwałe, umożliwiające  archiwizację
- technologia  oraz  wymiary testu umożliwiają jego przyklejenie do dokumentacji   w formie papierowej        
- nietoksyczny </t>
  </si>
  <si>
    <t>Gotowe do użycia testy do wykrywania pozostałości zanieczyszczeń białkowych, gdzie w jednoelementowym przyrządzie do pobrania próby znajduje się wymazówka i substancja testowa. Nie dopuszcza się testów gdzie substancja testowa jest umieszczana w oddzielnej fiolce. W przypadku obecności białek, substancja testowa zmienia kolor już w 5 sekund z jasnożółtej na niebieską. Intensywność przebarwienia wzrasta wraz ze stopniem zanieczyszczenia.   Test nie wymaga inkubacji, wykrywa pozostałości białkowe na poziomie 1µg.</t>
  </si>
  <si>
    <t>Fiolkowy wskaźnik biologiczny  o szybkim odczycie do  nadtlenku wodoru. Ostateczny odczyt wyniku negatywnego/zabicie bakterii po  24 minutach inkubacji. Wykrycie przez odczyt automatyczny fluorescencji  w autoczytniku. Wskaźnik posiada wewnętrzny system kruszenia ampułki nie wymagający użycia zewnętrznego "kruszera".  Na fiolce repozycjonowalna nierwąca się naklejka z miejscem do opisu oraz wskaźnik chemiczny. Kompatybilny z posiadanym przez szpital autoczytnikiem Attest Auto- reader 490</t>
  </si>
  <si>
    <t>Tabliczki identyfikacyjne wykonane z tworzywa sztucznego, w tym polipropylanu i włókna szklanego, posiadające w 3 rogach otwór umożliwiający  zamocowanie tabliczki przy pomocy oczka lub opaski zaciskowej, możliwość stosowania w myjni-dezynfektorze oraz w sterylizatorach, z możliwością trwałego nanoszenia liter markerem wodoodpornym, bezolejowym.                                                               - wymiary  około 9 x 4 cm,  
- przeznaczone do długotrwałego użytkowania                                                                               - tabliczki odporne na temp. do 138C</t>
  </si>
  <si>
    <t>40</t>
  </si>
  <si>
    <t xml:space="preserve">Włóknina SMS rozmiar: 1000 x 1000 mm,( op.  70szt.)  - kolor niebieski                                            </t>
  </si>
  <si>
    <t xml:space="preserve">Włoknina SMS rozmiar: 1000 x 1000 mm,( op.  70szt.)  - kolor zielony                                            </t>
  </si>
  <si>
    <t>Przyrząd testowy procesu Helix-PCD do rutynowej kontroli procesów sterylizacji nadtlenkiem wodoru                                                            - składający się z tefolonej rurki ośrednicy 5 mm oraz długości 50 cm          - oraz kapsuły na wskaźnik chemiczny wykonanej ze stali kwasoodpornej</t>
  </si>
  <si>
    <r>
      <t>Wskaźnik biologiczny zgodny z normą EN ISO 11138 do kontroli procesów sterylizacji w parze wodnej w postaci fiolki z umieszczonymi sporami bakteryjnymi G. Stearothermophilus o populacji minimum 10</t>
    </r>
    <r>
      <rPr>
        <sz val="11"/>
        <rFont val="Calibri"/>
        <family val="2"/>
        <charset val="238"/>
      </rPr>
      <t>⁵</t>
    </r>
    <r>
      <rPr>
        <sz val="11"/>
        <rFont val="Times New Roman"/>
        <family val="1"/>
        <charset val="238"/>
      </rPr>
      <t xml:space="preserve"> wraz z pożywką oraz zintegrowanym wskaźnikiem chemicznym pokrytym polimerem typu 5 zgodnie z normą EN ISO 11140-1 walidowanym z umieszczonymi sporami bakteryjnymi. Możliwość natychmiastowego zwolnienia wsadu na podstawie odczytu wskaźnika chemicznego, czas inkubacji dla wskaźnika biologicznego 24 godziny w temperaturze 57</t>
    </r>
    <r>
      <rPr>
        <sz val="11"/>
        <rFont val="Calibri"/>
        <family val="2"/>
        <charset val="238"/>
      </rPr>
      <t>°</t>
    </r>
    <r>
      <rPr>
        <sz val="11"/>
        <rFont val="Times New Roman"/>
        <family val="1"/>
        <charset val="238"/>
      </rPr>
      <t xml:space="preserve">C. Opakowanie 100 szt. </t>
    </r>
  </si>
  <si>
    <t xml:space="preserve">Rękaw bezcelulozowy o szerokości 10cm   x 70m </t>
  </si>
  <si>
    <t xml:space="preserve">Rękaw bezcelulozowy o szerokości 25cm   x 70m </t>
  </si>
  <si>
    <r>
      <t>Opakowaniepoliolefinowo-foliowe w formie rękawa. Gramatura poliolefinu 95g/m2, grubość folii 52</t>
    </r>
    <r>
      <rPr>
        <sz val="11"/>
        <rFont val="Calibri"/>
        <family val="2"/>
        <charset val="238"/>
      </rPr>
      <t>µ</t>
    </r>
    <r>
      <rPr>
        <sz val="11"/>
        <rFont val="Times New Roman"/>
        <family val="1"/>
        <charset val="238"/>
      </rPr>
      <t>g.Zgrzew fabryczny trzykanałowy. Na linii zgrzewu wskaźniki EO, H202, STEAM, FORM. Rozmiar 200mmx70m.</t>
    </r>
  </si>
  <si>
    <t>Opakowaniepoliolefinowo-foliowe w formie rękawa. Gramatura poliolefinu 95g/m2, grubość folii 52µg.Zgrzew fabryczny trzykanałowy. Na linii zgrzewu wskaźniki EO, H202, STEAM, FORM. Rozmiar 250mmx70m.</t>
  </si>
  <si>
    <t>Opakowaniepoliolefinowo-foliowe w formie rękawa. Gramatura poliolefinu 95g/m2, grubość folii 52µg.Zgrzew fabryczny trzykanałowy. Na linii zgrzewu wskaźniki EO, H202, STEAM, FORM. Rozmiar 300mmx70m.</t>
  </si>
  <si>
    <t>Opakowaniepoliolefinowo-foliowe w formie rękawa. Gramatura poliolefinu 95g/m2, grubość folii 52µg.Zgrzew fabryczny trzykanałowy. Na linii zgrzewu wskaźniki EO, H202, STEAM, FORM. Rozmiar 350mmx70m.</t>
  </si>
  <si>
    <t>Opakowaniepoliolefinowo-foliowe w formie rękawa. Gramatura poliolefinu 95g/m2, grubość folii 52µg.Zgrzew fabryczny trzykanałowy. Na linii zgrzewu wskaźniki EO, H202, STEAM, FORM. Rozmiar 400mmx70m</t>
  </si>
  <si>
    <t>Rękaw papierowo-foliowy płaski 350 mm x 200 mm</t>
  </si>
  <si>
    <t>Test emulacyjny typu 6 w formie paska samoklejącego o wymiarach 10 cm x 2 cm, zgodny z normą PN EN ISO 11140:2015. Zakres temperatur i czasu: 134°C 7 min, 121°C 20min. Na teście powinny znajdować się informacje w języku polskim o kolorze referencyjnym, normie, nazwie produktu, numerze LOT, dacie przydatności i produkcji. Zmiana koloru wskaźnika z różowego na czarny. Opakowanie 250 sztuk, strunowe ułatwiające przechowywanie, nie przepuszczające światła, zapewniające wielokrotne otwieranie oraz zamykanie</t>
  </si>
  <si>
    <t>Testy kontroli mycia w formie paska, wykonanego z tworzywa, o wymiarach 2,6 cm x 7,0 cm, przeznaczone do kontroli mycia mechanicznego w myjniach automatycznych oraz ultradźwiękowych spełniające normę PN EN ISO 15883-1. Substancja wskaźnikowa w formie kwadratu, zawierająca m.in. dwa rodzaje białek, lipidy i polisacharydy, koloru ciemnoczerwonego symulująca pozostałości zaschniętej krwi. Na teście powinny znajdować się informacje w języku polskim o normach, kolorze referencyjnym,  nazwie produktu, numerze LOT oraz dacie produkcji i przydatności. Opakowanie 100 szt., strunowe, nie przepuszczające światła zapewniające wielokrotne otwieranie oraz zamykanie.</t>
  </si>
  <si>
    <t>Test kontroli dezynfekcji termicznej, zgodny z normą PN EN ISO 15883-2, PN EN ISO 11140-1, 2017/745 (MDR) w zakresie parametrów temperatury i czasu 90°C 5 min. Wykonany w formie pokrytego laminatem paska samoprzylepnego, na którym umieszczono substancje testową. Na teście powinny znajdować się informacje w języku polskim o normie, kolorze wskaźnika po prawidłowym procesie dezynfekcji, nazwie produktu, numerze LOT, dacie produkcji i przydatności. Opakowanie 200 sztuk, strunowe ułatwiające przechowywanie, nie przepuszczające światła, zapewniające wielokrotne otwieranie oraz zamykanie</t>
  </si>
  <si>
    <t>Uchwyt do oferowanych testow kontroli skuteczności mycia.</t>
  </si>
  <si>
    <t>szt..</t>
  </si>
  <si>
    <t xml:space="preserve">Integrator chemiczny typ 5 do pary wodnej z przesuwającą się substanjcą wskaźnikową w okienku o długości 2,5-3cm, do zastosowania we wszystkich cyklach sterylizacji parą wodną nie wymagający interpretacji zmiany koloru. Parametry punktu końcowego w 3 temperaturach badane dla każdej serii i podane na opakowaniu. Pola odczytu oznaczone kolrami czerwonym i zielonym, oddzielone wyraźną granicą. Spodnia strona wskażnika pokryta biało-czerwoną grafiką ułatwiającą odnalezienie wskaźnika pośród narzędzi. Zgodność z normą referencyjną potwierdzona certyfikatem niezależnej jednostki notyfikowanej. </t>
  </si>
  <si>
    <t>Wieloparametrowy wskaźnik chemiczny, typ 4, do sterylizacji nadtlenkiem wodoru. Substancja wskaźnikowa w okienku odczytu podzielonym na dwa pola akceptacji, (wynik nieprawidłowy/prawidłowy), zmieniająca kolor z niebieskiego na różowy. Technologia odczytu umożliwiające kontrolę penetracji nadtlenku wodoru przez pola odczytu. Biało-czerwony spód wskaźnika umożliwiający łatwe odnalezienie wskaźnika w kontrolowanym pakiecie. Na wskaźniku kod QR umożliwiający identyfikację produktu, numer LOT i datę przydatności do użycia. Zgodność z normą referencyjną potwierdzona certyfikatem jednostki notyfikowanej.</t>
  </si>
  <si>
    <t>2.</t>
  </si>
  <si>
    <t>3.</t>
  </si>
  <si>
    <t>4.</t>
  </si>
  <si>
    <t>5.</t>
  </si>
  <si>
    <t>Wskaźnik kontroli mycia mechanicznego kanałowych wyrobów medycznych kompatybilny z przyrządem opisanym w pozycji 2. Odczyt jednoznaczny  do interpretacji. Wykonany w technologii  umożliwiającej dokumentowanie wyników.</t>
  </si>
  <si>
    <r>
      <t>Wskaźnik chemiczny paskowy do rutynowej kontroli wsadu w nadtlenku wodoru kompatybilny z przyrządem opisanym w pozycji 3 i 4</t>
    </r>
    <r>
      <rPr>
        <sz val="12"/>
        <rFont val="Times New Roman"/>
        <family val="1"/>
        <charset val="238"/>
      </rPr>
      <t xml:space="preserve">      -</t>
    </r>
    <r>
      <rPr>
        <sz val="11"/>
        <rFont val="Times New Roman"/>
        <family val="1"/>
        <charset val="238"/>
      </rPr>
      <t xml:space="preserve">   integracja wszystkich krytycznych prametrów procesu sterylizacji powoduje jednoznaczene przebarwienie substancji testowej                         - do każdego opakowania dołączona instrukcja w zakresie interpretacji uzyskanych wyników                                                                                  - technologia,wymiary testuoraz trwałość przebarwienia umożliwiające archiwizowanie                                                                                          - nietoksyczny                                                                                      - do opakowania z testami dołączone elementy zużwalne (zestaw uszczelnień)                    </t>
    </r>
  </si>
  <si>
    <t>Włónina SMS  rozmiar 1000x1000 mm,(op.76szt.) - naprzemiennie pakowana zielona/niebieska</t>
  </si>
  <si>
    <t>arkusz</t>
  </si>
  <si>
    <t>SZT.</t>
  </si>
  <si>
    <t>6.</t>
  </si>
  <si>
    <t>Wieloparametrowy wskaźnik chemiczny typ 4 do pary wodnej, o liniowym ułożeniu substancji eskaźnikowej na długości minimum 6 cmdo zastosowania we wszystkich rodzajach pakietow bez konieczności umiesczania  w dodatkowym opakowaniu chroniącym przed zabrudzeniem pakiety bieliźniane</t>
  </si>
  <si>
    <t>7.</t>
  </si>
  <si>
    <t>Próbki materiałowe potwierdzające, że oferowane dostawy odpowiadają wymaganiom określonym przez Zamawiającego w odniesieniu do asortymentu wskazanego. Zamawiający wymaga złożenia próbek  wskaźników chemicznych -   5 sztuk z pozycji 1-5.</t>
  </si>
  <si>
    <t>Wieloparametrowy wskaźnik chemiczny typu 4 do sterylizacji tlenkiem etylenu o liniowym ulożeniu subst\ancj iwskaźnikowej na długości minimum 6 cm. Zmiana kolory łatwa w interpretacji.</t>
  </si>
  <si>
    <t xml:space="preserve">Metkownica trzyrzędowa alfanumeryczna (literowo-cyfrowa) do naklejania etykiet  dwustronnie przylepnych z możliwością umieszczania w 3 rzędach wszystkich istotnych danych procesu sterylizacji ( 11 znaków w 1 rzędzie): 
-  1 rząd dane procesu:  inicjały obsługi, kod  sterylizatora, kod cyklu, kod zawartości pakietu 
-  2 rząd: data sterylizacji
-  3 rząd data ważności pakietu                                                   Metkownica kompatybilna z oferowanymi etykietami </t>
  </si>
  <si>
    <t xml:space="preserve"> -Wskaźnik biologiczny do sterylizacji 100% tlenkiem etylenu zawierający  spory Bacillus Atrophaeus - wskaźniki wykonane zgodnie z normą PN-EN ISO 11138
- temperatura inkubacji 37°C  
- integracja wszystkich krytycznych parametrów procesu (czas, temperatura, wilgotność, stężenie   EO) 
  powoduje nieodwracalne zabicie szczepu testowego
- czas inkubacji do  potwierdzenia odczytu 24/48 godz.
- na pojedynczej ampułce naklejka umożliwiająca opisanie daty, numeru cyklu
- na naklejce naniesiona substancja testowa odpowiadająca 1 typ wskaźnika chemicznego
- przebarwienie po procesie trwałe, umożliwiające  archiwizację
- technologia  oraz  wymiary testu umożliwiają jego przyklejenie do dokumentacji                   
- potwierdzenie (dokument)  zawartości  odpowiedniej ilości  populacji  szczepu testowego</t>
  </si>
  <si>
    <t>Próbki materiałowe potwierdzające, że oferowane dostawy odpowiadają wymaganiom określonym przez Zamawiającego w odniesieniu do asortymentu wskazanego. Zamawiający wymaga złożenia próbek  po 5 sztuk z  pozycji 1,2 oraz 10 szt.z  pozycji 3</t>
  </si>
  <si>
    <t>Próbki materiałowe potwierdzające, że oferowane dostawy odpowiadają wymaganiom określonym przez Zamawiającego w odniesieniu do asortymentu wskazanego. Zamawiający wymaga złożenia próbek: 4 dowolne rozmiary rękawa z pozycji 1,2,4 po 5 metrów  oraz po 4 arkusze z  pozycji 5,6</t>
  </si>
  <si>
    <t>* Uzupełnić</t>
  </si>
  <si>
    <t>* Właściwe zakreślić. W przypadku zaznaczenia w obu kolumnach "NIE"- Zamawiajacy uzna, iż oferowany wyrób nie jest wyrobem medycznym.</t>
  </si>
  <si>
    <t>FORMULARZ ASORTYMENTOWO-CENOWY</t>
  </si>
  <si>
    <t>VAT %</t>
  </si>
  <si>
    <t>(Załącznik nr …... do umowy)</t>
  </si>
  <si>
    <t>Pakiet nr 1 - Wskaźniki chemiczne - kontrola pakietu</t>
  </si>
  <si>
    <t>Pakiet nr 2 - Wskaźniki emulacyjne</t>
  </si>
  <si>
    <t>Pakiet nr 3 - Naboje EO</t>
  </si>
  <si>
    <t>Pakiet nr 4 - Testy kontroli mycia kanałów  oraz  dezynfekcji</t>
  </si>
  <si>
    <t xml:space="preserve">Etykiety kompatybilne z posiadanymi  przez szpital metkownicami  trzyrzędowymi  alfanumerycznymi  Gke Steri-Rekord z zapisem informacji wzdłuż przesuwu etykiet.       </t>
  </si>
  <si>
    <t>Pakiet nr 6 - Kontrola wsadu i dokumentowanie</t>
  </si>
  <si>
    <t>Pakiet nr 5 - Wskaźniki biologiczne szybkiego odczytu</t>
  </si>
  <si>
    <t>Pakiet nr 7 - Taśma papierowa</t>
  </si>
  <si>
    <t>Pakiet nr 8 - Filtry i plomby do pojemników sterylizacyjnych</t>
  </si>
  <si>
    <t>Pakiet nr 10 - Olej do konserwacji wyrobów medycznych</t>
  </si>
  <si>
    <t>Pakiet nr 11 - Jednorazowe opakowania do sterylizacji</t>
  </si>
  <si>
    <t>Pakier nr  12 - Maty  chłonne</t>
  </si>
  <si>
    <t>Pakiet nr 13 - Akcesoria do sterylizacji nadtlenkiem wodoru</t>
  </si>
  <si>
    <t>Pakiet nr 15 -  Opakowania poliolefinowo-foliowe</t>
  </si>
  <si>
    <t>Pakiet nr 14 - Materiały eksploatacyjne do systemu komputerowego MEDOK</t>
  </si>
  <si>
    <t xml:space="preserve">Emulacyjny  wskaźnik  chemiczny paskowy do kontroli sterylizacji parą wodną - z możliwością zastosowania w zakresie parametrów: 134°C – 7 min,   121°C – 20 min., - wskaźnik typu 6  wykonany zgodnie z normą PN-EN ISO   11140, - integracja wszystkich krytycznych parametrów procesu (czas, temperatura, ciśnienie) powoduje jednoznaczne przebarwienie substancji testowej, - klasa testu, sposób przebarwienia i parametry umieszczone na teście, - przebarwienie jednoznaczne, łatwe do odczytu, - przebarwienie po procesie trwałe, umożliwiające  archiwizację, - technologia  oraz  wymiary testu umożliwiają jego przyklejenie do dokumentacji, - nietoksyczny, bez metali ciężkich                                                                                               Szerokość wskaźnika nie większa niż 19mm </t>
  </si>
  <si>
    <t xml:space="preserve">Emulacyjny  wskaźnik  chemiczny paskowy do kontroli sterylizacji parą wodną - z możliwością zastosowania w zakresie parametrów: 
134°C – 18 min; - wskaźnik typu 6  wykonany zgodnie z normą PN-EN ISO   11140, - integracja wszystkich krytycznych parametrów procesu (czas, temperatura, ciśnienie) powoduje jednoznaczne przebarwienie substancji testowej, - klasa testu, sposób przebarwienia i parametry umieszczone na teście, - przebarwienie jednoznaczne, łatwe do odczytu
- przebarwienie po procesie trwałe, umożliwiające  archiwizację
- technologia  oraz  wymiary testu umożliwiają jego przyklejenie do dokumentacji, - nietoksyczny, bez metali ciężkich                                                                                          Szerokość wskaźnika nie większa niż 22mm  </t>
  </si>
  <si>
    <t>Jednorazowy, niezawierający niebezpiecznych substancji toksycznych,  pakiet kontrolny typu Bowie – Dick`a o parametrach 134º C – 3,5 min.  - kontrolujący penetrację i jakość pary, - symulacja ładunku porowatego, arkusz wskaźnikowy nie mniejszy niż 12cmX12cm wykazujący obecność powietrza, gazów niekondensujących, zbyt dużą wilgotność, przegrzanie pary, - kontrastowy kolor przebarwienia - jednoznaczny odczyt. - Pakiet zgodny z normą ISO11140-4. Wymagane dołączenie  dokumentu potwierdzającego zgodność z ISO 11140 wydanego przez niezależną organizację notyfikowaną w postaci certyfikatu, na którym znajduje się kod i nazwa producenta. - Na odwrocie arkusza testowego nadrukowane pola do wpisania informacji ewidencyjnych. Poświadczony dokumentem  producenta brak zawartości niebezpiecznych substancji toksycznych - dokument aktualny.</t>
  </si>
  <si>
    <t xml:space="preserve">Niezawierający niebezpiecznych substancji toksycznych test zwalniania wsadu z samoprzylepnym wskaźnikiem  do kontroli skuteczności procesu sterylizacji parowej o parametrach ustalonych134ºC/7 min. i 121ºC/20 min., - wskaźnik wykonany w technologii  typu 6 w opakowaniach: 400 szt. + przyrząd PCD. - Przyrząd w całości wykonany z tworzywa sztucznego klasy medycznej składający się z korpusu, rurki o długości 1,5 m i średnicy 2 mm oraz przeźroczystej nakrętki umożliwiającej sprawdzenie czy wskaźnik znajduje się w środku bez rozkręcania przyrządu. - Na wskaźniku wyraźnie nadrukowany kolor referencyjny przebarwienia. </t>
  </si>
  <si>
    <t>Test  poprawnej pracy zgrzewarki, do kontroli jakości   zgrzewu:
- z możliwością zastosowania do zgrzewarek rotacyjnych, - prawidłowy wynik po zyskaniu integracji krytycznych parametrów tj: nacisk, temperatura, czas, - testy wykonane zgodnie z normą PN-EN ISO 11607/ PN EN 868 - wynik jednoznaczny, łatwy do odczytu
- technologia  oraz  wymiary testu umożliwiają jego łatwą archiwizację           
- nietoksyczny Nie zawiera folii w obszarze testowym</t>
  </si>
  <si>
    <t xml:space="preserve">Zgodnie z treścią § 3 ust. 5 załącznika nr 3 do SWZ - projektowane postanowienia umowy  w sprawie zamówienia publicznego, Wykonawca zobowiązany jest do przedłożenia deklaracji zgodności i/lub certyfikatów zgodności wystawionych przez jednostkę notyfikowaną zgodnie z klasą wyrobu medycznego o których mowa w ustawie o wyrobach medycznych  (Dz.U. z 2024 r., poz. 1620) na żądanie Zamawiającego w terminie 5 dni roboczych, tj.:
►deklaracja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►deklaracja zgodności EC(WE)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2021r. właściwego oświadczenie producenta lub upoważnionego przedstawiciela, zgodnie z klasą wyrobu medycznego, lub
► w przypadku gdy wyrób medyczny jest objęty jednym z okresów przejściowych, o których mowa w art. 120 ust 2 – 4 MDR właściwego oświadczenie producenta lub upoważnionego przedstawiciela zgodnie z klasą wyrobu medycznego.                                                                                                                                                                      </t>
  </si>
  <si>
    <t xml:space="preserve">Pakiet nr 16 -  Kontrola  mycia ultradźwiękowego i maszynowego </t>
  </si>
  <si>
    <t xml:space="preserve">Zgodnie z treścią § 3 ust. 5 załącznika nr 3 do SWZ - projektowane postanowienia umowy  w sprawie zamówienia publicznego, Wykonawca zobowiązany jest do przedłożenia deklaracji zgodności i/lub certyfikatów zgodności wystawionych przez jednostkę notyfikowaną zgodnie z klasą wyrobu medycznego o których mowa w ustawie o wyrobach medycznych  (Dz.U. z 2024 r., poz. 1620) na żądanie Zamawiającego w terminie 5 dni roboczych, tj.:
►deklaracja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►deklaracja zgodności EC(WE)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2021r. właściwego oświadczenie producenta lub upoważnionego przedstawiciela, zgodnie z klasą wyrobu medycznego, lub
► w przypadku gdy wyrób medyczny jest objęty jednym z okresów przejściowych, o których mowa w art. 120 ust 2 – 4 MDR właściwego oświadczenie producenta lub upoważnionego przedstawiciela zgodnie z klasą wyrobu medycznego.                                                                                                                                                                      </t>
  </si>
  <si>
    <t>Preparat  -  biały, olej parafinowy do smarowania i konserwacji narzędzi chirurgicznych,  sprzętu laparoskopowego oraz  głowic do systemów napędów elektrycznych  przed procesem sterylizacji, zarejestrowane jako wyrób medyczny, w zbiorniku ciśnieniowym, zaopatrzony w cienki, długi aplikator  umożliwiający dotarcie do miejsc   trudnodostępnych. Posiada dokument potwierdzający, że oferowany produkt posiada dopuszczenie do konserwacji chirurgicznych systemów napędów elektrycznych. Należy dołączyć dokument potwierdzający kompatybilność produktu  z medycznymi systemami napędowymi min. producentów Aesculap, Synthes, Stryker.</t>
  </si>
  <si>
    <t>Preparat  -  biały, olej parafinowy do smarowania i konserwacji narzędzi chirurgicznych, sprzętu laparoskopowego  oraz innych elementów ruchomych wymagających smarowania  przed procesem sterylizacji, zarejestrowane jako wyrób medyczny, w zbiorniku ciśnieniowym, zaopatrzony w cienki, długi aplikator  umożliwiający dotarcie do miejsc   trudnodostępnych.</t>
  </si>
  <si>
    <t>Specjalistyczna, dwustronna szczotka do czyszczenia osprzętu ortopedycznego - dł. 19 cm, 3 szt.w o+C6:C25pakowaniu/końcowka okrągla fi 40 mm/stożkowa fi 8 mm/do panewek rowiertaków  kostnych.</t>
  </si>
  <si>
    <t>Szczotka wielorazowego użycia  do mycia narzędzi chirurgicznych, dwustronna, miękkie nylonowe włosie. Całowita dlugość 175 mm, dlugość włosia 5 i 10 mm, długość części myjącej 25 i 35 mm, 2 szt. w opakowaniu. Odporna na 134 st.C</t>
  </si>
  <si>
    <t>Szczotka wielorazowego użycia do mycia narzędzi chirurgicznych, dwustronna, nylonowe włosie. Długość włosia  5 i 10 mm, długość szczotki 25-35 mm, długość całkowita ok. 175 mm - 2 szt. w opakowaniu Odporna na 134st.C</t>
  </si>
  <si>
    <t>Szczotka wielorazowego użycia  do mycia narzędzi chirurgicznych, dwustronna, twarde, syntetyczne włosie. Długość włosia  10 i 10 mm, długość  części myjącej 30 i 40 mm, długość całkowita ok. 175 mm.  2 szt.   w opakowaniu. Odporna na 134st.C</t>
  </si>
  <si>
    <t>Szczotka do czyszczenia narzędzi, delikatne włosie. Długość włosia  15 mm, długość części myjącej 75 mm, długość całowita 215 mm. Odporna na 134st.C. 1 szt. w opakowaniu.</t>
  </si>
  <si>
    <t>Szczotka wielorazowego użycia  do mycia narzędzi średnio twarde syntetyczne włosie. Długość włosia 15 mm, długość części myjącej 75 mm, długość całowita 215 mm. Odporna na 134st.C. 1 szt. w opakowaniu.</t>
  </si>
  <si>
    <t>Szczotka wielorazowego użycia  do mycia narzędzi twarde,syntetyczne włosie. Długość włosia 15 mm, długość części myjącej 75 mm, długość całowita 215 mm. Odporna na 134st.C.   1 szt. w opakowaniu.</t>
  </si>
  <si>
    <t>Szczotka wielorazowego użycia do czyszczenia kanałów roboczych, nylon, średnica 2 mm, długość części myjącej 60 mm, długość całkowita 350 mm.   Odporna na 134st. C.    5 szt. w opakowaniu.</t>
  </si>
  <si>
    <t>Szczotka wielorazowego użycia  do czyszczenia kanałów roboczych, nylon, średnica 3 mm, długość części myjącej 100 mm, długość całkowita 300 mm.  Odporna na 134st.C. 5 szt. w opakowaniu.</t>
  </si>
  <si>
    <t xml:space="preserve">Szczotka wielorazowego użycia do czyszczenia kanałów roboczych, nylon, średnica 4 mm, długość części myjącej100 mm, długość całkowita 300 mm.Odporna na 134st.C. 5 szt. w opakowaniu. </t>
  </si>
  <si>
    <t xml:space="preserve">Szczotka wielorazowego użycia  do czyszczenia kanałów roboczych, nylon,  średnica 5 mm,dług. części myjącej 80 mm, długość całkowita 405 mm.Odporna na 134st.C. 5 szt. w opakowaniu. </t>
  </si>
  <si>
    <t>Szczotka wielorazowego użycia  do czyszczenia kanałów roboczych, nylon, średnica 7 mm, długość części myjącej 50 mm, długość całkowita 405 mm. Odporna na 134st.C. 5 szt. w opakowaniu.</t>
  </si>
  <si>
    <t>Szczotka wielorazowego użycia do czyszczenia kanałów roboczych, nylon, średnica 10 mm, długość części myjacej 100 mm, długość całkowita 300 mm. Odporna na 134st.C. 5 szt. w opakowaniu</t>
  </si>
  <si>
    <t>Szczotka podwójnie zakończona, syntetyczne włosie. Długość włosia 15 mm i 12-15 mm, dlugość częsci myjącej 30 mm i 10 mm, długość całkowita 155 mm.  10 szt. w opakowaniu.</t>
  </si>
  <si>
    <t>Koszyki z drobnej siatki z pokrywą do zabezpieczania mikronarzędzi    i drobnych elementów w trakcie procesów dekontaminacji.                                                                                                - gładkie wykonanie                                                                                   -bez zadzirów, zaokrąglone krawięzie,                                                     -  pokrywa - zamykanie zaciskiem                ,                                        - rozmiar 200x100x35 (mm)</t>
  </si>
  <si>
    <t>Koszyki z drobnej siatki z pokrywą do zabezpieczania mikronarzędzi         i drobnych elementów w trakcie procesów dekontaminacji.                                                                                                - gładkie wykonanie                                                                                   - bez zadzirów, zaokrąglone krawięzie,                                                            - przekręcana  pokrywa, zamknięcie typu twist-off,                                        - rozmiar 235x155x40 (mm)</t>
  </si>
  <si>
    <t>Koszyki z drobnej siatki z pokrywą do zabezpieczania mikronarzędzi i drobnych elementów w trakcie procesów dekontaminacji.                                                                                                - gładkie wykonanie                                                                                   - bez zadzirów, zaokrąglone krawięzie,                                                            - obracana pokrywa, zamknięcie typu twist-off,                                        - rozmiar 275x175x35 (mm)</t>
  </si>
  <si>
    <t xml:space="preserve">Pistolet  przeznaczony do mycia endoskopów i narzędzi rurowych z  8 końcówkami mocowany na listwie , wąż PCV 1,5m, płyłącze do wody 1/2 ". </t>
  </si>
  <si>
    <t>Rękawice chroniące przed oparzeniami  przy załadunku sterylizatora parowego. Rękawice  wielorazowego użycia, długie, chorniące przed wysoką temperaturą do 250°C.  Bawełniane z możliwością prania. Opakowanie 1 para.</t>
  </si>
  <si>
    <t>Paski do oznaczania narzędzi - białe. Arkusz/ 11 pasków 6,35x127 mm; 11 pasków 6,35x51 mm; 44 paski 6,35x38 mm;                                       231 pasków 6,35x25 mm</t>
  </si>
  <si>
    <t>Paski do oznaczania narzędzi - niebieskie. Arkusz/ 11 pasków 6,35x127 mm; 11 pasków 6,35x51 mm; 44 paski 6,35x38 mm;                                       231 pasków 6,35x25 mm</t>
  </si>
  <si>
    <t>Paski do oznaczania narzędzi - zielone. Arkusz/ 11 pasków 6,35x127 mm; 11 pasków 6,35x51 mm; 44 paski 6,35x38 mm;                                       231 pasków 6,35x25 mm</t>
  </si>
  <si>
    <t>Paski do oznaczania narzędzi - czerwone. Arkusz/ 11 pasków 6,35x127 mm; 11 pasków 6,35x51 mm; 44 paski 6,35x38 mm;                                       231 pasków 6,35x25 mm</t>
  </si>
  <si>
    <t>Paski do oznaczania narzędzi - żółte. Arkusz/ 11 pasków 6,35x127 mm; 11 pasków 6,35x51 mm; 44 paski 6,35x38 mm;                                       231 pasków 6,35x25 mm</t>
  </si>
  <si>
    <t>Paski do oznaczania narzędzi - fioletowe. Arkusz/ 11 pasków 6,35x127 mm; 11 pasków 6,35x51 mm; 44 paski 6,35x38 mm;                                       231 pasków 6,35x25 mm</t>
  </si>
  <si>
    <t>Paski do oznaczania narzędzi - pomarańczowe. Arkusz/ 11 pasków 6,35x127 mm; 11 pasków 6,35x51 mm; 44 paski 6,35x38 mm;                                       231 pasków 6,35x25 mm</t>
  </si>
  <si>
    <t>Marker czarny, cienki do znakowania opakowań sterylizacyjnych, tusz nietoksyczny,wodoodporny, szybkoschnący, odporny na sterylizację, szerokość kreski  0,75 mm.</t>
  </si>
  <si>
    <t>Rękaw papierowo-foliowy  płaski do sterylizacji parą wodną,  EO, formaldehydem  wykonany w technologii  zgodnej z normą  PN-EN ISO 868, PN EN ISO 11607   o właściwościach:
- folia minimum 6-warstwowa nie licząc warstwy klejącej  –  będąca kompozytem  poliestru i  polipropylenu zgodny z PN-EN  868-5
- warstwa papierowa – papier o gramaturze minimum 60g/m
- na marginesie umieszczone wskaźniki   sterylizacji parą wodną oraz tlenkiem etylenu,formaldehydem
- wskaźniki   i napisy umieszczone na papierze pod folią poza obszarem pakowania.                                                                                                 Nadrukowane od strony papieru nr LOT,znak ikonograficzny kierunku otwierania oraz rozmiar.  Napis PN-EN (11607)-1,2,  PN-EN868-5, symbol graficzny wyrobu jednorazowego użytku(przekreślona dwójka),nazwa producenta, znak CE umieszczone na etykiecie centralnej.                      
- bezpyłowe otwieranie
- zgrzew fabryczny wielokrotny, szerokość min.6mm
- dokumenty potwierdzające zgodność z normą PN-EN  868, PN EN ISO 11607:   
-  karta danych technicznych wystawiona przez producenta wyrobu gotowego 
- dokument potwierdzający szczelność mikrobiologiczną   wystawiony przez producenta wyrobu gotowego,                                                                                                                                                                                   Dopuszcza się zmiany szerokości  oferowanych rękawów do 5% ponad zamawianą  szerokość.</t>
  </si>
  <si>
    <t>Rękaw papierowo-foliowy  z fałdą do sterylizacji parą wodną,  EO, formaldehydem  wykonany w technologii  zgodnej z normą  PN-EN ISO 868, PN EN ISO 11607   o właściwościach:
- folia minimum 6-warstwowa nie licząc warstwy klejącej  –  będąca kompozytem  poliestru i  polipropylenu zgodny z PN-EN  868-5
- warstwa papierowa – papier o gramaturze minimum 60g/m
- na marginesie umieszczone wskaźniki   sterylizacji parą wodną oraz tlenkiem etylenu,formaldehydem
- wskaźniki   i napisy umieszczone na papierze pod folią poza obszarem pakowania.                                                                                                 Nadrukowane od strony papieru nr LOT,znak ikonograficzny kierunku otwierania oraz rozmiar.  Napis PN-EN (11607)-1,2,  PN-EN868-5, symbol graficzny wyrobu jednorazowego użytku(przekreślona dwójka),nazwa producenta, znak CE umieszczone na etykiecie centralnej.                      
- bezpyłowe otwieranie
- zgrzew fabryczny wielokrotny, szerokość min.6mm                                                                                                         
- dokumenty potwierdzające zgodność z normą PN-EN  868, PN EN ISO 11607   
-  karta danych technicznych wystawiona przez producenta wyrobu gotowego 
- dokument potwierdzający szczelność mikrobiologiczną   wystawiony przez producenta wyrobu gotowego,                                                                                                                                                                                   Dopuszcza się zmiany szerokości  oferowanych rękawów do 5% ponad zamawianą  szerokość.</t>
  </si>
  <si>
    <t xml:space="preserve"> Torebki posterylizacyjne wykonane z przezroczystego bezbarwnego polietylenu. W górnej części torebki ,poza obszarem załadunku wyrobu,na przedłużeniu jednego boku opakowania znajduje się pasek lepny zabezpieczony różową taśmą z tworzywa sztucznego. Pasek lepny  służy do zamknięcia torebki przez sklejenie dwóch warstw folii. Grubość folii 0,05mm-PN ISO 4592.Wyrób medyczny, posiada znak CE. </t>
  </si>
  <si>
    <t xml:space="preserve">Rękaw papierowo-foliowy  płaski do sterylizacji parą wodną,  EO, formaldehydem
wykonany w technologii  zgodnej z normą  PN-EN ISO 868, PN EN ISO 11607   o właściwościach:
- folia minimum 6-warstwowa nie licząc warstwy klejącej  –  będąca kompozytem  poliestru i  polipropylenu zgodny z PN-EN  868-5
- warstwa papierowa – papier o gramaturze minimum 70g/m2
- na marginesie umieszczone wskaźniki   sterylizacji parą wodną oraz tlenkiem etylenu, formaldehydem
- wskaźniki   i napisy umieszczone na papierze pod folią poza obszarem pakowania, nadrukowane na papierze i widoczne od strony laminatu  znak kierunku otwierania, napis ISO 11607:1,2, EN 868-5, symbol graficzny wyrobu jednorazowego użytku(przekreślona dwójka),nazwa producenta ,znak CE umieszczony na etykiecie centralnej. Nadrukowane od strony papieru nr LOT ,znak ikonograficzny kierunku otwierania oraz rozmiar.
- bezpyłowe otwieranie
- zgrzew fabryczny wielokrotny, szerokość min.6mm                                                                                                           
- dokumenty potwierdzające zgodność z normą PN-EN  868, PN EN ISO 11607:   
-  karta danych technicznych wystawiona przez producenta wyrobu gotowego 
- dokument potwierdzający szczelność mikrobiologiczną   wystawiony przez producenta wyrobu gotowego, </t>
  </si>
  <si>
    <t xml:space="preserve">Papier krepowany, miękki do sterylizacji medycznej:
- wykonany w technologii zgodnej z normą PN-EN  868, PN EN ISO 11607:   
- gramatura min. 60g/m²  +/- 2g, 100% ; 100% naturalne włókna celulozy
- nietoksyczny, niepylący, antystatyczny
- zawartość chlorków, siarczków, wytrzymałość na rozciąganie i przepuklinie zgodna z  normą PN-EN  868, PN EN ISO 11607,Posiada certyfikat niezależnej jednostki notyfikującej .
- dokumenty potwierdzające zgodność z normą PN-EN  868, PN EN ISO 11607:   
-  karta danych technicznych wystawiona przez producenta wyrobu gotowego 
- dokument potwierdzający szczelność mikrobiologiczną   wystawiony przez producenta wyrobu gotowego
- na opakowaniu umieszczone oznakowanie z: serią i datą ważności,podany kolor, </t>
  </si>
  <si>
    <r>
      <t>Włóknina SMS do sterylizacji 100%polipropylen,40g/m2,grubość 300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 xml:space="preserve">m.Włóknina spełnia wymagania norn PN-EN 868-2:2017 ORAZ pn-en iso 11607-1:2020. Antyrefleksyjna, antystatyczna i nieszeleszcząca. Nie wykazuje działania cytotoksycznego.. Odpowiednia do sterylizacji m.in. parą wodną, tlenkiem etylenu  oraz nadtlenkiem wodoru.
                                                                     </t>
    </r>
  </si>
  <si>
    <t xml:space="preserve">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dyrektywę*  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</si>
  <si>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("MDR")*  </t>
  </si>
  <si>
    <t>(Załącznik nr ……... do umowy)</t>
  </si>
  <si>
    <t>(Załącznik nr ….. do umowy)</t>
  </si>
  <si>
    <t>(Załącznik nr …………. do umowy)</t>
  </si>
  <si>
    <t>(Załącznik nr ……….. do umowy)</t>
  </si>
  <si>
    <t>(Załącznik nr ………... do umowy)</t>
  </si>
  <si>
    <t>(Załącznik nr ….…. do umowy)</t>
  </si>
  <si>
    <t>(Załącznik nr ……. do umowy)</t>
  </si>
  <si>
    <t>Próbki materiałowe potwierdzające, że oferowane dostawy odpowiadają wymaganiom określonym przez Zamawiającego w odniesieniu do asortymentu wskazanego. Zamawiający wymaga złożenia próbek  pozycji 1, 2 - po 5 szt.</t>
  </si>
  <si>
    <t>Tak/Nie</t>
  </si>
  <si>
    <t>TAK/Nie</t>
  </si>
  <si>
    <t>TAK/NIE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</si>
</sst>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zł&quot;;\-#,##0.00\ &quot;zł&quot;"/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&quot; zł &quot;;\-#,##0.00&quot; zł &quot;;&quot; -&quot;#&quot; zł &quot;;@\ "/>
    <numFmt numFmtId="165" formatCode="#,##0.00,&quot;zł&quot;;\-#,##0.00,&quot;zł&quot;"/>
    <numFmt numFmtId="166" formatCode="#,##0.00\ &quot;zł&quot;;[Red]#,##0.00\ &quot;zł&quot;"/>
    <numFmt numFmtId="167" formatCode="#,##0.00\ &quot;zł&quot;"/>
    <numFmt numFmtId="168" formatCode="#,##0;[Red]#,##0"/>
  </numFmts>
  <fonts count="28"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family val="2"/>
      <charset val="238"/>
    </font>
    <font>
      <sz val="10"/>
      <color rgb="FF0070C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0" tint="-4.9989318521683403E-2"/>
      <name val="Times New Roman"/>
      <family val="1"/>
      <charset val="238"/>
    </font>
    <font>
      <sz val="11"/>
      <color rgb="FF333333"/>
      <name val="Times New Roman"/>
      <family val="1"/>
      <charset val="238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FA7D0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color theme="0"/>
      <name val="Times New Roman"/>
      <family val="1"/>
      <charset val="238"/>
    </font>
    <font>
      <b/>
      <i/>
      <sz val="11"/>
      <name val="Arial CE"/>
      <charset val="238"/>
    </font>
    <font>
      <sz val="8"/>
      <name val="Arial CE"/>
      <family val="2"/>
      <charset val="238"/>
    </font>
    <font>
      <b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i/>
      <sz val="11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3" fillId="0" borderId="0" applyBorder="0" applyProtection="0"/>
    <xf numFmtId="0" fontId="1" fillId="0" borderId="0"/>
    <xf numFmtId="0" fontId="15" fillId="4" borderId="9" applyNumberFormat="0" applyAlignment="0" applyProtection="0"/>
    <xf numFmtId="0" fontId="24" fillId="0" borderId="0"/>
    <xf numFmtId="44" fontId="25" fillId="0" borderId="0" applyFont="0" applyFill="0" applyBorder="0" applyAlignment="0" applyProtection="0"/>
  </cellStyleXfs>
  <cellXfs count="164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6" fillId="0" borderId="1" xfId="0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 applyProtection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166" fontId="5" fillId="0" borderId="1" xfId="1" applyNumberFormat="1" applyFont="1" applyBorder="1" applyAlignment="1" applyProtection="1">
      <alignment horizontal="center"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/>
    <xf numFmtId="0" fontId="5" fillId="0" borderId="0" xfId="0" applyFont="1" applyAlignment="1">
      <alignment wrapText="1"/>
    </xf>
    <xf numFmtId="2" fontId="5" fillId="0" borderId="0" xfId="0" applyNumberFormat="1" applyFont="1"/>
    <xf numFmtId="4" fontId="5" fillId="0" borderId="0" xfId="0" applyNumberFormat="1" applyFont="1"/>
    <xf numFmtId="7" fontId="5" fillId="0" borderId="1" xfId="1" applyNumberFormat="1" applyFont="1" applyBorder="1" applyAlignment="1" applyProtection="1">
      <alignment horizontal="center" vertical="center"/>
    </xf>
    <xf numFmtId="0" fontId="7" fillId="0" borderId="0" xfId="0" applyFont="1"/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2" applyFont="1" applyBorder="1" applyAlignment="1">
      <alignment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/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8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3" fontId="6" fillId="0" borderId="0" xfId="0" applyNumberFormat="1" applyFont="1" applyBorder="1" applyAlignment="1">
      <alignment horizontal="center" vertical="center"/>
    </xf>
    <xf numFmtId="9" fontId="5" fillId="0" borderId="0" xfId="0" applyNumberFormat="1" applyFont="1" applyBorder="1" applyAlignment="1">
      <alignment horizontal="center" vertical="center"/>
    </xf>
    <xf numFmtId="7" fontId="5" fillId="0" borderId="0" xfId="1" applyNumberFormat="1" applyFont="1" applyBorder="1" applyAlignment="1" applyProtection="1">
      <alignment horizontal="center" vertical="center"/>
    </xf>
    <xf numFmtId="12" fontId="5" fillId="0" borderId="0" xfId="1" applyNumberFormat="1" applyFont="1" applyBorder="1" applyAlignment="1" applyProtection="1">
      <alignment horizontal="center" vertical="center" wrapText="1"/>
    </xf>
    <xf numFmtId="0" fontId="8" fillId="0" borderId="0" xfId="0" applyFont="1"/>
    <xf numFmtId="0" fontId="5" fillId="0" borderId="0" xfId="0" applyFont="1" applyBorder="1"/>
    <xf numFmtId="0" fontId="6" fillId="0" borderId="0" xfId="0" applyFont="1" applyAlignment="1"/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3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top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8" fillId="0" borderId="0" xfId="0" applyFont="1" applyBorder="1" applyAlignment="1">
      <alignment horizontal="center" vertical="center" wrapText="1"/>
    </xf>
    <xf numFmtId="166" fontId="6" fillId="0" borderId="10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7" fontId="5" fillId="0" borderId="6" xfId="1" applyNumberFormat="1" applyFont="1" applyBorder="1" applyAlignment="1" applyProtection="1">
      <alignment horizontal="center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167" fontId="5" fillId="0" borderId="6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vertical="top" wrapText="1"/>
    </xf>
    <xf numFmtId="0" fontId="5" fillId="0" borderId="0" xfId="0" applyFont="1" applyFill="1" applyBorder="1"/>
    <xf numFmtId="0" fontId="5" fillId="0" borderId="0" xfId="0" applyFont="1" applyBorder="1" applyAlignment="1">
      <alignment vertical="top" wrapText="1"/>
    </xf>
    <xf numFmtId="164" fontId="5" fillId="0" borderId="1" xfId="1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 wrapText="1"/>
    </xf>
    <xf numFmtId="167" fontId="5" fillId="0" borderId="10" xfId="0" applyNumberFormat="1" applyFont="1" applyBorder="1" applyAlignment="1">
      <alignment horizontal="center" vertical="center" wrapText="1"/>
    </xf>
    <xf numFmtId="167" fontId="6" fillId="0" borderId="0" xfId="0" applyNumberFormat="1" applyFont="1" applyFill="1" applyBorder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67" fontId="5" fillId="0" borderId="10" xfId="1" applyNumberFormat="1" applyFont="1" applyBorder="1" applyAlignment="1" applyProtection="1">
      <alignment horizontal="center" vertical="center" wrapText="1"/>
    </xf>
    <xf numFmtId="167" fontId="5" fillId="0" borderId="10" xfId="0" applyNumberFormat="1" applyFont="1" applyBorder="1" applyAlignment="1">
      <alignment vertical="center"/>
    </xf>
    <xf numFmtId="167" fontId="6" fillId="0" borderId="0" xfId="0" applyNumberFormat="1" applyFont="1" applyBorder="1" applyAlignment="1">
      <alignment horizontal="center" vertical="center"/>
    </xf>
    <xf numFmtId="167" fontId="6" fillId="0" borderId="10" xfId="0" applyNumberFormat="1" applyFont="1" applyBorder="1" applyAlignment="1">
      <alignment horizontal="center" vertical="center"/>
    </xf>
    <xf numFmtId="167" fontId="5" fillId="0" borderId="6" xfId="1" applyNumberFormat="1" applyFont="1" applyBorder="1" applyAlignment="1" applyProtection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167" fontId="6" fillId="3" borderId="1" xfId="0" applyNumberFormat="1" applyFont="1" applyFill="1" applyBorder="1" applyAlignment="1">
      <alignment horizontal="center" vertical="center"/>
    </xf>
    <xf numFmtId="167" fontId="5" fillId="0" borderId="0" xfId="0" applyNumberFormat="1" applyFont="1"/>
    <xf numFmtId="166" fontId="5" fillId="0" borderId="10" xfId="0" applyNumberFormat="1" applyFont="1" applyBorder="1" applyAlignment="1">
      <alignment horizontal="center" vertical="center" wrapText="1"/>
    </xf>
    <xf numFmtId="166" fontId="5" fillId="0" borderId="0" xfId="0" applyNumberFormat="1" applyFont="1"/>
    <xf numFmtId="167" fontId="6" fillId="0" borderId="4" xfId="0" applyNumberFormat="1" applyFont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7" fontId="5" fillId="0" borderId="6" xfId="1" applyNumberFormat="1" applyFont="1" applyBorder="1" applyAlignment="1" applyProtection="1">
      <alignment horizontal="right" vertical="center"/>
    </xf>
    <xf numFmtId="167" fontId="6" fillId="0" borderId="0" xfId="0" applyNumberFormat="1" applyFont="1"/>
    <xf numFmtId="7" fontId="5" fillId="0" borderId="1" xfId="1" applyNumberFormat="1" applyFont="1" applyBorder="1" applyAlignment="1" applyProtection="1">
      <alignment horizontal="right" vertical="center"/>
    </xf>
    <xf numFmtId="167" fontId="5" fillId="0" borderId="1" xfId="1" applyNumberFormat="1" applyFont="1" applyBorder="1" applyAlignment="1" applyProtection="1">
      <alignment horizontal="center" vertical="center"/>
    </xf>
    <xf numFmtId="167" fontId="5" fillId="0" borderId="1" xfId="1" applyNumberFormat="1" applyFont="1" applyBorder="1" applyAlignment="1" applyProtection="1">
      <alignment horizontal="right" vertical="center"/>
    </xf>
    <xf numFmtId="0" fontId="5" fillId="2" borderId="1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wrapText="1"/>
    </xf>
    <xf numFmtId="9" fontId="5" fillId="0" borderId="10" xfId="0" applyNumberFormat="1" applyFont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167" fontId="26" fillId="0" borderId="9" xfId="3" applyNumberFormat="1" applyFont="1" applyFill="1" applyAlignment="1" applyProtection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</cellXfs>
  <cellStyles count="6">
    <cellStyle name="Normalny" xfId="0" builtinId="0"/>
    <cellStyle name="Normalny 2" xfId="4"/>
    <cellStyle name="Obliczenia" xfId="3" builtinId="22"/>
    <cellStyle name="Tekst objaśnienia" xfId="2" builtinId="53" customBuiltin="1"/>
    <cellStyle name="Walutowy" xfId="1" builtinId="4"/>
    <cellStyle name="Walutowy 2" xfId="5"/>
  </cellStyles>
  <dxfs count="0"/>
  <tableStyles count="0" defaultTableStyle="TableStyleMedium9" defaultPivotStyle="PivotStyleLight16"/>
  <colors>
    <indexedColors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31F20"/>
      <rgbColor rgb="FF993300"/>
      <rgbColor rgb="FF993366"/>
      <rgbColor rgb="FF333399"/>
      <rgbColor rgb="FF33333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7</xdr:row>
      <xdr:rowOff>1466850</xdr:rowOff>
    </xdr:from>
    <xdr:ext cx="184731" cy="264560"/>
    <xdr:sp macro="" textlink="">
      <xdr:nvSpPr>
        <xdr:cNvPr id="2" name="pole tekstowe 1"/>
        <xdr:cNvSpPr txBox="1"/>
      </xdr:nvSpPr>
      <xdr:spPr>
        <a:xfrm>
          <a:off x="17021175" y="882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K19"/>
  <sheetViews>
    <sheetView zoomScaleNormal="100" workbookViewId="0">
      <selection activeCell="I6" sqref="I6:J11"/>
    </sheetView>
  </sheetViews>
  <sheetFormatPr defaultColWidth="9.140625" defaultRowHeight="15"/>
  <cols>
    <col min="1" max="1" width="4.7109375" style="9" customWidth="1"/>
    <col min="2" max="2" width="20.7109375" style="9" customWidth="1"/>
    <col min="3" max="3" width="60.7109375" style="9" customWidth="1"/>
    <col min="4" max="4" width="6.7109375" style="9" customWidth="1"/>
    <col min="5" max="5" width="8.7109375" style="9" customWidth="1"/>
    <col min="6" max="6" width="7" style="9" customWidth="1"/>
    <col min="7" max="7" width="12.7109375" style="9" customWidth="1"/>
    <col min="8" max="8" width="15.7109375" style="9" customWidth="1"/>
    <col min="9" max="9" width="28.5703125" style="9" customWidth="1"/>
    <col min="10" max="10" width="27.42578125" style="9" customWidth="1"/>
    <col min="11" max="16384" width="9.140625" style="9"/>
  </cols>
  <sheetData>
    <row r="1" spans="1:10" ht="15.6" customHeight="1">
      <c r="B1" s="8"/>
      <c r="C1" s="94"/>
      <c r="D1" s="18"/>
      <c r="E1" s="18"/>
      <c r="H1" s="142" t="s">
        <v>49</v>
      </c>
      <c r="I1" s="142"/>
    </row>
    <row r="2" spans="1:10" ht="28.5" customHeight="1">
      <c r="B2" s="147" t="s">
        <v>138</v>
      </c>
      <c r="C2" s="147"/>
      <c r="D2" s="147"/>
      <c r="E2" s="147"/>
      <c r="F2" s="147"/>
      <c r="G2" s="147"/>
      <c r="H2" s="143" t="s">
        <v>140</v>
      </c>
      <c r="I2" s="143"/>
    </row>
    <row r="3" spans="1:10" ht="27" customHeight="1">
      <c r="B3" s="8" t="s">
        <v>141</v>
      </c>
      <c r="C3" s="18"/>
      <c r="D3" s="18"/>
      <c r="E3" s="18"/>
    </row>
    <row r="4" spans="1:10">
      <c r="B4" s="19"/>
      <c r="C4" s="19"/>
      <c r="D4" s="19"/>
      <c r="E4" s="19"/>
      <c r="F4" s="19"/>
    </row>
    <row r="5" spans="1:10" ht="204">
      <c r="A5" s="85" t="s">
        <v>0</v>
      </c>
      <c r="B5" s="85" t="s">
        <v>48</v>
      </c>
      <c r="C5" s="85" t="s">
        <v>1</v>
      </c>
      <c r="D5" s="85" t="s">
        <v>44</v>
      </c>
      <c r="E5" s="85" t="s">
        <v>45</v>
      </c>
      <c r="F5" s="85" t="s">
        <v>139</v>
      </c>
      <c r="G5" s="85" t="s">
        <v>2</v>
      </c>
      <c r="H5" s="105" t="s">
        <v>46</v>
      </c>
      <c r="I5" s="140" t="s">
        <v>199</v>
      </c>
      <c r="J5" s="140" t="s">
        <v>200</v>
      </c>
    </row>
    <row r="6" spans="1:10" s="15" customFormat="1" ht="165">
      <c r="A6" s="2">
        <v>1</v>
      </c>
      <c r="B6" s="2"/>
      <c r="C6" s="6" t="s">
        <v>91</v>
      </c>
      <c r="D6" s="2" t="s">
        <v>3</v>
      </c>
      <c r="E6" s="25">
        <v>60000</v>
      </c>
      <c r="F6" s="16"/>
      <c r="G6" s="17"/>
      <c r="H6" s="106"/>
      <c r="I6" s="115" t="s">
        <v>211</v>
      </c>
      <c r="J6" s="115" t="s">
        <v>211</v>
      </c>
    </row>
    <row r="7" spans="1:10" s="15" customFormat="1" ht="165">
      <c r="A7" s="2">
        <v>2</v>
      </c>
      <c r="B7" s="2"/>
      <c r="C7" s="6" t="s">
        <v>92</v>
      </c>
      <c r="D7" s="2" t="s">
        <v>3</v>
      </c>
      <c r="E7" s="25">
        <v>10000</v>
      </c>
      <c r="F7" s="16"/>
      <c r="G7" s="17"/>
      <c r="H7" s="106"/>
      <c r="I7" s="115" t="s">
        <v>211</v>
      </c>
      <c r="J7" s="115" t="s">
        <v>211</v>
      </c>
    </row>
    <row r="8" spans="1:10" s="15" customFormat="1" ht="255">
      <c r="A8" s="2">
        <v>3</v>
      </c>
      <c r="B8" s="2"/>
      <c r="C8" s="6" t="s">
        <v>37</v>
      </c>
      <c r="D8" s="2" t="s">
        <v>3</v>
      </c>
      <c r="E8" s="25">
        <v>40000</v>
      </c>
      <c r="F8" s="16"/>
      <c r="G8" s="17"/>
      <c r="H8" s="106"/>
      <c r="I8" s="115" t="s">
        <v>211</v>
      </c>
      <c r="J8" s="115" t="s">
        <v>211</v>
      </c>
    </row>
    <row r="9" spans="1:10" s="15" customFormat="1" ht="225">
      <c r="A9" s="2">
        <v>4</v>
      </c>
      <c r="B9" s="2"/>
      <c r="C9" s="6" t="s">
        <v>38</v>
      </c>
      <c r="D9" s="2" t="s">
        <v>3</v>
      </c>
      <c r="E9" s="25">
        <v>600</v>
      </c>
      <c r="F9" s="16"/>
      <c r="G9" s="17"/>
      <c r="H9" s="106"/>
      <c r="I9" s="115" t="s">
        <v>211</v>
      </c>
      <c r="J9" s="115" t="s">
        <v>211</v>
      </c>
    </row>
    <row r="10" spans="1:10" s="15" customFormat="1" ht="135">
      <c r="A10" s="2" t="s">
        <v>121</v>
      </c>
      <c r="B10" s="2"/>
      <c r="C10" s="6" t="s">
        <v>111</v>
      </c>
      <c r="D10" s="2" t="s">
        <v>3</v>
      </c>
      <c r="E10" s="25">
        <v>5000</v>
      </c>
      <c r="F10" s="16"/>
      <c r="G10" s="17"/>
      <c r="H10" s="106"/>
      <c r="I10" s="115" t="s">
        <v>211</v>
      </c>
      <c r="J10" s="115" t="s">
        <v>211</v>
      </c>
    </row>
    <row r="11" spans="1:10" s="15" customFormat="1" ht="135">
      <c r="A11" s="2" t="s">
        <v>127</v>
      </c>
      <c r="B11" s="2"/>
      <c r="C11" s="6" t="s">
        <v>34</v>
      </c>
      <c r="D11" s="2" t="s">
        <v>3</v>
      </c>
      <c r="E11" s="25">
        <v>8</v>
      </c>
      <c r="F11" s="16"/>
      <c r="G11" s="17"/>
      <c r="H11" s="106"/>
      <c r="I11" s="115" t="s">
        <v>211</v>
      </c>
      <c r="J11" s="115" t="s">
        <v>211</v>
      </c>
    </row>
    <row r="12" spans="1:10" s="10" customFormat="1" ht="20.25" customHeight="1">
      <c r="A12" s="144" t="s">
        <v>47</v>
      </c>
      <c r="B12" s="145"/>
      <c r="C12" s="145"/>
      <c r="D12" s="145"/>
      <c r="E12" s="145"/>
      <c r="F12" s="145"/>
      <c r="G12" s="146"/>
      <c r="H12" s="7">
        <f>SUM(H6:H11)</f>
        <v>0</v>
      </c>
      <c r="I12" s="87"/>
      <c r="J12" s="114"/>
    </row>
    <row r="13" spans="1:10">
      <c r="C13" s="10"/>
      <c r="H13" s="20"/>
    </row>
    <row r="14" spans="1:10">
      <c r="A14" s="91"/>
      <c r="B14" s="150" t="s">
        <v>4</v>
      </c>
      <c r="C14" s="150"/>
      <c r="D14" s="91"/>
      <c r="E14" s="91"/>
      <c r="F14" s="91"/>
      <c r="G14" s="91"/>
      <c r="H14" s="91"/>
      <c r="I14" s="91"/>
    </row>
    <row r="15" spans="1:10" ht="33.75" customHeight="1">
      <c r="A15" s="90"/>
      <c r="B15" s="149" t="s">
        <v>130</v>
      </c>
      <c r="C15" s="149"/>
      <c r="D15" s="149"/>
      <c r="E15" s="149"/>
      <c r="F15" s="149"/>
      <c r="G15" s="149"/>
      <c r="H15" s="149"/>
      <c r="I15" s="149"/>
      <c r="J15" s="149"/>
    </row>
    <row r="16" spans="1:10" ht="12" customHeight="1">
      <c r="A16" s="21"/>
      <c r="B16" s="22"/>
      <c r="C16" s="21"/>
      <c r="D16" s="21"/>
      <c r="E16" s="21"/>
      <c r="F16" s="21"/>
      <c r="G16" s="21"/>
      <c r="I16" s="21"/>
    </row>
    <row r="17" spans="2:11" ht="17.25" customHeight="1">
      <c r="B17" s="93" t="s">
        <v>136</v>
      </c>
      <c r="C17" s="93"/>
      <c r="D17" s="93"/>
      <c r="E17" s="93"/>
      <c r="F17" s="93"/>
      <c r="G17" s="93"/>
      <c r="H17" s="93"/>
      <c r="I17" s="93"/>
      <c r="J17" s="93"/>
      <c r="K17" s="93"/>
    </row>
    <row r="18" spans="2:11" ht="22.5" customHeight="1">
      <c r="B18" s="149" t="s">
        <v>137</v>
      </c>
      <c r="C18" s="149"/>
      <c r="D18" s="149"/>
      <c r="E18" s="149"/>
      <c r="F18" s="149"/>
      <c r="G18" s="149"/>
      <c r="H18" s="149"/>
      <c r="I18" s="149"/>
      <c r="J18" s="149"/>
      <c r="K18" s="92"/>
    </row>
    <row r="19" spans="2:11" ht="214.5" customHeight="1">
      <c r="B19" s="148" t="s">
        <v>161</v>
      </c>
      <c r="C19" s="148"/>
      <c r="D19" s="148"/>
      <c r="E19" s="148"/>
      <c r="F19" s="148"/>
      <c r="G19" s="148"/>
      <c r="H19" s="148"/>
      <c r="I19" s="148"/>
      <c r="J19" s="148"/>
      <c r="K19" s="89"/>
    </row>
  </sheetData>
  <mergeCells count="8">
    <mergeCell ref="H1:I1"/>
    <mergeCell ref="H2:I2"/>
    <mergeCell ref="A12:G12"/>
    <mergeCell ref="B2:G2"/>
    <mergeCell ref="B19:J19"/>
    <mergeCell ref="B15:J15"/>
    <mergeCell ref="B14:C14"/>
    <mergeCell ref="B18:J18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6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AMJ13"/>
  <sheetViews>
    <sheetView topLeftCell="A8" zoomScaleNormal="100" workbookViewId="0">
      <selection activeCell="I6" sqref="I6:J8"/>
    </sheetView>
  </sheetViews>
  <sheetFormatPr defaultColWidth="8.5703125" defaultRowHeight="15"/>
  <cols>
    <col min="1" max="1" width="4.7109375" style="36" customWidth="1"/>
    <col min="2" max="2" width="20.7109375" style="36" customWidth="1"/>
    <col min="3" max="3" width="60.7109375" style="36" customWidth="1"/>
    <col min="4" max="4" width="6.7109375" style="36" customWidth="1"/>
    <col min="5" max="5" width="8.7109375" style="36" customWidth="1"/>
    <col min="6" max="6" width="7" style="36" customWidth="1"/>
    <col min="7" max="7" width="12.28515625" style="36" customWidth="1"/>
    <col min="8" max="8" width="15.7109375" style="36" customWidth="1"/>
    <col min="9" max="9" width="28.5703125" style="36" customWidth="1"/>
    <col min="10" max="10" width="27.42578125" style="36" customWidth="1"/>
    <col min="11" max="16384" width="8.5703125" style="36"/>
  </cols>
  <sheetData>
    <row r="1" spans="1:1024" ht="18.75">
      <c r="B1" s="8"/>
      <c r="C1" s="96" t="s">
        <v>138</v>
      </c>
      <c r="D1" s="9"/>
      <c r="E1" s="9"/>
      <c r="F1" s="9"/>
      <c r="G1" s="9"/>
      <c r="H1" s="142" t="s">
        <v>49</v>
      </c>
      <c r="I1" s="142"/>
    </row>
    <row r="2" spans="1:1024">
      <c r="B2" s="9"/>
      <c r="C2" s="9"/>
      <c r="D2" s="9"/>
      <c r="E2" s="9"/>
      <c r="F2" s="9"/>
      <c r="G2" s="9"/>
      <c r="H2" s="143" t="s">
        <v>206</v>
      </c>
      <c r="I2" s="143"/>
    </row>
    <row r="3" spans="1:1024">
      <c r="B3" s="37" t="s">
        <v>150</v>
      </c>
      <c r="C3" s="37"/>
      <c r="D3" s="38"/>
      <c r="E3" s="38"/>
    </row>
    <row r="4" spans="1:1024">
      <c r="B4" s="37"/>
    </row>
    <row r="5" spans="1:1024" s="26" customFormat="1" ht="195" customHeight="1">
      <c r="A5" s="86" t="s">
        <v>0</v>
      </c>
      <c r="B5" s="86" t="s">
        <v>48</v>
      </c>
      <c r="C5" s="86" t="s">
        <v>1</v>
      </c>
      <c r="D5" s="86" t="s">
        <v>44</v>
      </c>
      <c r="E5" s="86" t="s">
        <v>45</v>
      </c>
      <c r="F5" s="86" t="s">
        <v>139</v>
      </c>
      <c r="G5" s="86" t="s">
        <v>2</v>
      </c>
      <c r="H5" s="102" t="s">
        <v>46</v>
      </c>
      <c r="I5" s="140" t="s">
        <v>199</v>
      </c>
      <c r="J5" s="140" t="s">
        <v>200</v>
      </c>
      <c r="AMJ5" s="36"/>
    </row>
    <row r="6" spans="1:1024" s="27" customFormat="1" ht="160.5" customHeight="1">
      <c r="A6" s="3">
        <v>1</v>
      </c>
      <c r="B6" s="2"/>
      <c r="C6" s="52" t="s">
        <v>164</v>
      </c>
      <c r="D6" s="2" t="s">
        <v>3</v>
      </c>
      <c r="E6" s="14">
        <v>48</v>
      </c>
      <c r="F6" s="5"/>
      <c r="G6" s="131"/>
      <c r="H6" s="129"/>
      <c r="I6" s="115" t="s">
        <v>209</v>
      </c>
      <c r="J6" s="115" t="s">
        <v>209</v>
      </c>
      <c r="AMJ6" s="36"/>
    </row>
    <row r="7" spans="1:1024" s="27" customFormat="1" ht="75">
      <c r="A7" s="71">
        <v>2</v>
      </c>
      <c r="B7" s="2"/>
      <c r="C7" s="52" t="s">
        <v>90</v>
      </c>
      <c r="D7" s="2" t="s">
        <v>3</v>
      </c>
      <c r="E7" s="14">
        <v>48</v>
      </c>
      <c r="F7" s="5"/>
      <c r="G7" s="131"/>
      <c r="H7" s="129"/>
      <c r="I7" s="115" t="s">
        <v>209</v>
      </c>
      <c r="J7" s="115" t="s">
        <v>209</v>
      </c>
      <c r="AMJ7" s="36"/>
    </row>
    <row r="8" spans="1:1024" s="27" customFormat="1" ht="90">
      <c r="A8" s="3">
        <v>3</v>
      </c>
      <c r="B8" s="2"/>
      <c r="C8" s="52" t="s">
        <v>165</v>
      </c>
      <c r="D8" s="2" t="s">
        <v>3</v>
      </c>
      <c r="E8" s="14">
        <v>10</v>
      </c>
      <c r="F8" s="5"/>
      <c r="G8" s="131"/>
      <c r="H8" s="129"/>
      <c r="I8" s="115" t="s">
        <v>209</v>
      </c>
      <c r="J8" s="115" t="s">
        <v>209</v>
      </c>
      <c r="AMJ8" s="36"/>
    </row>
    <row r="9" spans="1:1024" s="37" customFormat="1" ht="17.850000000000001" customHeight="1">
      <c r="A9" s="144" t="s">
        <v>47</v>
      </c>
      <c r="B9" s="145"/>
      <c r="C9" s="145"/>
      <c r="D9" s="145"/>
      <c r="E9" s="145"/>
      <c r="F9" s="145"/>
      <c r="G9" s="146"/>
      <c r="H9" s="120">
        <f>SUM(H6:H8)</f>
        <v>0</v>
      </c>
      <c r="I9" s="126"/>
      <c r="J9" s="130"/>
      <c r="AMJ9" s="36"/>
    </row>
    <row r="11" spans="1:1024" ht="22.5" customHeight="1">
      <c r="B11" s="93" t="s">
        <v>136</v>
      </c>
      <c r="C11" s="93"/>
      <c r="D11" s="93"/>
      <c r="E11" s="93"/>
      <c r="F11" s="93"/>
      <c r="G11" s="93"/>
      <c r="H11" s="93"/>
      <c r="I11" s="93"/>
      <c r="J11" s="93"/>
    </row>
    <row r="12" spans="1:1024">
      <c r="B12" s="149" t="s">
        <v>137</v>
      </c>
      <c r="C12" s="149"/>
      <c r="D12" s="149"/>
      <c r="E12" s="149"/>
      <c r="F12" s="149"/>
      <c r="G12" s="149"/>
      <c r="H12" s="149"/>
      <c r="I12" s="149"/>
      <c r="J12" s="149"/>
    </row>
    <row r="13" spans="1:1024" ht="186.75" customHeight="1">
      <c r="B13" s="148" t="s">
        <v>163</v>
      </c>
      <c r="C13" s="148"/>
      <c r="D13" s="148"/>
      <c r="E13" s="148"/>
      <c r="F13" s="148"/>
      <c r="G13" s="148"/>
      <c r="H13" s="148"/>
      <c r="I13" s="148"/>
      <c r="J13" s="148"/>
    </row>
  </sheetData>
  <mergeCells count="5">
    <mergeCell ref="A9:G9"/>
    <mergeCell ref="H1:I1"/>
    <mergeCell ref="H2:I2"/>
    <mergeCell ref="B12:J12"/>
    <mergeCell ref="B13:J13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A1:J47"/>
  <sheetViews>
    <sheetView topLeftCell="A28" zoomScaleNormal="100" workbookViewId="0">
      <selection activeCell="I31" sqref="I31"/>
    </sheetView>
  </sheetViews>
  <sheetFormatPr defaultColWidth="8.5703125" defaultRowHeight="15"/>
  <cols>
    <col min="1" max="1" width="4.7109375" style="36" customWidth="1"/>
    <col min="2" max="2" width="20.7109375" style="36" customWidth="1"/>
    <col min="3" max="3" width="60.7109375" style="36" customWidth="1"/>
    <col min="4" max="4" width="6.7109375" style="36" customWidth="1"/>
    <col min="5" max="5" width="8.7109375" style="36" customWidth="1"/>
    <col min="6" max="6" width="7" style="36" customWidth="1"/>
    <col min="7" max="7" width="14.7109375" style="36" customWidth="1"/>
    <col min="8" max="8" width="15.7109375" style="36" customWidth="1"/>
    <col min="9" max="9" width="28.5703125" style="36" customWidth="1"/>
    <col min="10" max="10" width="27.42578125" style="36" customWidth="1"/>
    <col min="11" max="16384" width="8.5703125" style="36"/>
  </cols>
  <sheetData>
    <row r="1" spans="1:10" ht="18.75">
      <c r="B1" s="8"/>
      <c r="C1" s="96" t="s">
        <v>138</v>
      </c>
      <c r="D1" s="9"/>
      <c r="E1" s="9"/>
      <c r="F1" s="9"/>
      <c r="G1" s="9"/>
      <c r="H1" s="142" t="s">
        <v>49</v>
      </c>
      <c r="I1" s="142"/>
    </row>
    <row r="2" spans="1:10">
      <c r="B2" s="9"/>
      <c r="C2" s="9"/>
      <c r="D2" s="9"/>
      <c r="E2" s="9"/>
      <c r="F2" s="9"/>
      <c r="G2" s="9"/>
      <c r="H2" s="143" t="s">
        <v>207</v>
      </c>
      <c r="I2" s="143"/>
    </row>
    <row r="3" spans="1:10">
      <c r="B3" s="37" t="s">
        <v>151</v>
      </c>
      <c r="C3" s="37"/>
      <c r="D3" s="38"/>
      <c r="E3" s="38"/>
    </row>
    <row r="4" spans="1:10">
      <c r="B4" s="37"/>
    </row>
    <row r="5" spans="1:10" ht="202.5" customHeight="1">
      <c r="A5" s="86" t="s">
        <v>0</v>
      </c>
      <c r="B5" s="86" t="s">
        <v>48</v>
      </c>
      <c r="C5" s="86" t="s">
        <v>1</v>
      </c>
      <c r="D5" s="86" t="s">
        <v>44</v>
      </c>
      <c r="E5" s="86" t="s">
        <v>45</v>
      </c>
      <c r="F5" s="86" t="s">
        <v>139</v>
      </c>
      <c r="G5" s="101" t="s">
        <v>2</v>
      </c>
      <c r="H5" s="102" t="s">
        <v>46</v>
      </c>
      <c r="I5" s="140" t="s">
        <v>199</v>
      </c>
      <c r="J5" s="140" t="s">
        <v>200</v>
      </c>
    </row>
    <row r="6" spans="1:10" ht="285" customHeight="1">
      <c r="A6" s="160">
        <v>1</v>
      </c>
      <c r="B6" s="2"/>
      <c r="C6" s="54" t="s">
        <v>193</v>
      </c>
      <c r="D6" s="2"/>
      <c r="E6" s="1"/>
      <c r="F6" s="5"/>
      <c r="G6" s="133"/>
      <c r="H6" s="129"/>
      <c r="I6" s="115" t="s">
        <v>210</v>
      </c>
      <c r="J6" s="115" t="s">
        <v>210</v>
      </c>
    </row>
    <row r="7" spans="1:10" ht="15" customHeight="1">
      <c r="A7" s="160"/>
      <c r="B7" s="2"/>
      <c r="C7" s="54" t="s">
        <v>22</v>
      </c>
      <c r="D7" s="2" t="s">
        <v>6</v>
      </c>
      <c r="E7" s="1">
        <v>180</v>
      </c>
      <c r="F7" s="5"/>
      <c r="G7" s="133"/>
      <c r="H7" s="129"/>
      <c r="I7" s="115" t="s">
        <v>210</v>
      </c>
      <c r="J7" s="115" t="s">
        <v>210</v>
      </c>
    </row>
    <row r="8" spans="1:10" ht="15" customHeight="1">
      <c r="A8" s="160"/>
      <c r="B8" s="2"/>
      <c r="C8" s="54" t="s">
        <v>23</v>
      </c>
      <c r="D8" s="2" t="s">
        <v>6</v>
      </c>
      <c r="E8" s="1">
        <v>270</v>
      </c>
      <c r="F8" s="5"/>
      <c r="G8" s="133"/>
      <c r="H8" s="129"/>
      <c r="I8" s="115" t="s">
        <v>210</v>
      </c>
      <c r="J8" s="115" t="s">
        <v>210</v>
      </c>
    </row>
    <row r="9" spans="1:10" ht="15" customHeight="1">
      <c r="A9" s="160"/>
      <c r="B9" s="2"/>
      <c r="C9" s="54" t="s">
        <v>52</v>
      </c>
      <c r="D9" s="2" t="s">
        <v>6</v>
      </c>
      <c r="E9" s="1">
        <v>30</v>
      </c>
      <c r="F9" s="5"/>
      <c r="G9" s="133"/>
      <c r="H9" s="129"/>
      <c r="I9" s="115" t="s">
        <v>210</v>
      </c>
      <c r="J9" s="115" t="s">
        <v>210</v>
      </c>
    </row>
    <row r="10" spans="1:10" ht="15" customHeight="1">
      <c r="A10" s="160"/>
      <c r="B10" s="2"/>
      <c r="C10" s="54" t="s">
        <v>28</v>
      </c>
      <c r="D10" s="2" t="s">
        <v>6</v>
      </c>
      <c r="E10" s="1">
        <v>150</v>
      </c>
      <c r="F10" s="5"/>
      <c r="G10" s="133"/>
      <c r="H10" s="129"/>
      <c r="I10" s="115" t="s">
        <v>210</v>
      </c>
      <c r="J10" s="115" t="s">
        <v>210</v>
      </c>
    </row>
    <row r="11" spans="1:10" ht="15" customHeight="1">
      <c r="A11" s="160"/>
      <c r="B11" s="2"/>
      <c r="C11" s="54" t="s">
        <v>24</v>
      </c>
      <c r="D11" s="2" t="s">
        <v>6</v>
      </c>
      <c r="E11" s="1">
        <v>180</v>
      </c>
      <c r="F11" s="5"/>
      <c r="G11" s="133"/>
      <c r="H11" s="129"/>
      <c r="I11" s="115" t="s">
        <v>210</v>
      </c>
      <c r="J11" s="115" t="s">
        <v>210</v>
      </c>
    </row>
    <row r="12" spans="1:10" ht="15" customHeight="1">
      <c r="A12" s="160"/>
      <c r="B12" s="2"/>
      <c r="C12" s="54" t="s">
        <v>25</v>
      </c>
      <c r="D12" s="2" t="s">
        <v>6</v>
      </c>
      <c r="E12" s="1">
        <v>30</v>
      </c>
      <c r="F12" s="5"/>
      <c r="G12" s="133"/>
      <c r="H12" s="129"/>
      <c r="I12" s="115" t="s">
        <v>210</v>
      </c>
      <c r="J12" s="115" t="s">
        <v>210</v>
      </c>
    </row>
    <row r="13" spans="1:10" ht="15" customHeight="1">
      <c r="A13" s="160"/>
      <c r="B13" s="2"/>
      <c r="C13" s="54" t="s">
        <v>26</v>
      </c>
      <c r="D13" s="2" t="s">
        <v>6</v>
      </c>
      <c r="E13" s="1">
        <v>30</v>
      </c>
      <c r="F13" s="5"/>
      <c r="G13" s="133"/>
      <c r="H13" s="129"/>
      <c r="I13" s="115" t="s">
        <v>210</v>
      </c>
      <c r="J13" s="115" t="s">
        <v>210</v>
      </c>
    </row>
    <row r="14" spans="1:10" ht="15" customHeight="1">
      <c r="A14" s="160"/>
      <c r="B14" s="2"/>
      <c r="C14" s="54" t="s">
        <v>27</v>
      </c>
      <c r="D14" s="2" t="s">
        <v>6</v>
      </c>
      <c r="E14" s="1">
        <v>2</v>
      </c>
      <c r="F14" s="5"/>
      <c r="G14" s="133"/>
      <c r="H14" s="129"/>
      <c r="I14" s="115" t="s">
        <v>210</v>
      </c>
      <c r="J14" s="115" t="s">
        <v>210</v>
      </c>
    </row>
    <row r="15" spans="1:10" ht="312" customHeight="1">
      <c r="A15" s="160">
        <v>2</v>
      </c>
      <c r="B15" s="2"/>
      <c r="C15" s="54" t="s">
        <v>194</v>
      </c>
      <c r="D15" s="2"/>
      <c r="E15" s="1"/>
      <c r="F15" s="5"/>
      <c r="G15" s="133"/>
      <c r="H15" s="129"/>
      <c r="I15" s="115" t="s">
        <v>210</v>
      </c>
      <c r="J15" s="115" t="s">
        <v>210</v>
      </c>
    </row>
    <row r="16" spans="1:10">
      <c r="A16" s="160"/>
      <c r="B16" s="2"/>
      <c r="C16" s="54" t="s">
        <v>56</v>
      </c>
      <c r="D16" s="2" t="s">
        <v>6</v>
      </c>
      <c r="E16" s="1">
        <v>30</v>
      </c>
      <c r="F16" s="5"/>
      <c r="G16" s="133"/>
      <c r="H16" s="129"/>
      <c r="I16" s="115" t="s">
        <v>210</v>
      </c>
      <c r="J16" s="115" t="s">
        <v>210</v>
      </c>
    </row>
    <row r="17" spans="1:10">
      <c r="A17" s="160"/>
      <c r="B17" s="2"/>
      <c r="C17" s="54" t="s">
        <v>57</v>
      </c>
      <c r="D17" s="2" t="s">
        <v>6</v>
      </c>
      <c r="E17" s="1">
        <v>80</v>
      </c>
      <c r="F17" s="5"/>
      <c r="G17" s="141"/>
      <c r="H17" s="129"/>
      <c r="I17" s="115" t="s">
        <v>210</v>
      </c>
      <c r="J17" s="115" t="s">
        <v>210</v>
      </c>
    </row>
    <row r="18" spans="1:10">
      <c r="A18" s="160"/>
      <c r="B18" s="2"/>
      <c r="C18" s="54" t="s">
        <v>58</v>
      </c>
      <c r="D18" s="2" t="s">
        <v>6</v>
      </c>
      <c r="E18" s="1">
        <v>40</v>
      </c>
      <c r="F18" s="5"/>
      <c r="G18" s="133"/>
      <c r="H18" s="129"/>
      <c r="I18" s="115" t="s">
        <v>210</v>
      </c>
      <c r="J18" s="115" t="s">
        <v>210</v>
      </c>
    </row>
    <row r="19" spans="1:10">
      <c r="A19" s="160"/>
      <c r="B19" s="2"/>
      <c r="C19" s="54" t="s">
        <v>59</v>
      </c>
      <c r="D19" s="2" t="s">
        <v>6</v>
      </c>
      <c r="E19" s="1">
        <v>40</v>
      </c>
      <c r="F19" s="5"/>
      <c r="G19" s="133"/>
      <c r="H19" s="129"/>
      <c r="I19" s="115" t="s">
        <v>210</v>
      </c>
      <c r="J19" s="115" t="s">
        <v>210</v>
      </c>
    </row>
    <row r="20" spans="1:10">
      <c r="A20" s="160"/>
      <c r="B20" s="2"/>
      <c r="C20" s="54" t="s">
        <v>60</v>
      </c>
      <c r="D20" s="2" t="s">
        <v>6</v>
      </c>
      <c r="E20" s="1">
        <v>40</v>
      </c>
      <c r="F20" s="5"/>
      <c r="G20" s="133"/>
      <c r="H20" s="129"/>
      <c r="I20" s="115" t="s">
        <v>210</v>
      </c>
      <c r="J20" s="115" t="s">
        <v>210</v>
      </c>
    </row>
    <row r="21" spans="1:10">
      <c r="A21" s="160"/>
      <c r="B21" s="2"/>
      <c r="C21" s="54" t="s">
        <v>64</v>
      </c>
      <c r="D21" s="2" t="s">
        <v>6</v>
      </c>
      <c r="E21" s="1">
        <v>2</v>
      </c>
      <c r="F21" s="5"/>
      <c r="G21" s="133"/>
      <c r="H21" s="129"/>
      <c r="I21" s="115" t="s">
        <v>210</v>
      </c>
      <c r="J21" s="115" t="s">
        <v>210</v>
      </c>
    </row>
    <row r="22" spans="1:10" ht="91.5" customHeight="1">
      <c r="A22" s="160">
        <v>3</v>
      </c>
      <c r="B22" s="2"/>
      <c r="C22" s="54" t="s">
        <v>195</v>
      </c>
      <c r="D22" s="2"/>
      <c r="E22" s="1"/>
      <c r="F22" s="5"/>
      <c r="G22" s="133"/>
      <c r="H22" s="129"/>
      <c r="I22" s="115" t="s">
        <v>210</v>
      </c>
      <c r="J22" s="115" t="s">
        <v>210</v>
      </c>
    </row>
    <row r="23" spans="1:10" ht="17.25" customHeight="1">
      <c r="A23" s="160"/>
      <c r="B23" s="2"/>
      <c r="C23" s="54" t="s">
        <v>11</v>
      </c>
      <c r="D23" s="2" t="s">
        <v>3</v>
      </c>
      <c r="E23" s="1">
        <v>300</v>
      </c>
      <c r="F23" s="5"/>
      <c r="G23" s="133"/>
      <c r="H23" s="129"/>
      <c r="I23" s="115" t="s">
        <v>210</v>
      </c>
      <c r="J23" s="115" t="s">
        <v>210</v>
      </c>
    </row>
    <row r="24" spans="1:10" ht="18" customHeight="1">
      <c r="A24" s="160"/>
      <c r="B24" s="2"/>
      <c r="C24" s="54" t="s">
        <v>12</v>
      </c>
      <c r="D24" s="2" t="s">
        <v>3</v>
      </c>
      <c r="E24" s="1">
        <v>300</v>
      </c>
      <c r="F24" s="5"/>
      <c r="G24" s="133"/>
      <c r="H24" s="129"/>
      <c r="I24" s="115" t="s">
        <v>210</v>
      </c>
      <c r="J24" s="115" t="s">
        <v>210</v>
      </c>
    </row>
    <row r="25" spans="1:10" ht="277.5" customHeight="1">
      <c r="A25" s="157">
        <v>4</v>
      </c>
      <c r="B25" s="2"/>
      <c r="C25" s="54" t="s">
        <v>196</v>
      </c>
      <c r="D25" s="2"/>
      <c r="E25" s="1"/>
      <c r="F25" s="5"/>
      <c r="G25" s="133"/>
      <c r="H25" s="129"/>
      <c r="I25" s="115" t="s">
        <v>210</v>
      </c>
      <c r="J25" s="115" t="s">
        <v>210</v>
      </c>
    </row>
    <row r="26" spans="1:10" ht="17.25" customHeight="1">
      <c r="A26" s="158"/>
      <c r="B26" s="2"/>
      <c r="C26" s="54" t="s">
        <v>65</v>
      </c>
      <c r="D26" s="2" t="s">
        <v>6</v>
      </c>
      <c r="E26" s="64" t="s">
        <v>81</v>
      </c>
      <c r="F26" s="5"/>
      <c r="G26" s="133"/>
      <c r="H26" s="129"/>
      <c r="I26" s="115" t="s">
        <v>210</v>
      </c>
      <c r="J26" s="115" t="s">
        <v>210</v>
      </c>
    </row>
    <row r="27" spans="1:10" ht="15.75" customHeight="1">
      <c r="A27" s="159"/>
      <c r="B27" s="2"/>
      <c r="C27" s="54" t="s">
        <v>110</v>
      </c>
      <c r="D27" s="2" t="s">
        <v>6</v>
      </c>
      <c r="E27" s="64" t="s">
        <v>98</v>
      </c>
      <c r="F27" s="5"/>
      <c r="G27" s="133"/>
      <c r="H27" s="129"/>
      <c r="I27" s="115" t="s">
        <v>210</v>
      </c>
      <c r="J27" s="115" t="s">
        <v>210</v>
      </c>
    </row>
    <row r="28" spans="1:10" ht="175.5" customHeight="1">
      <c r="A28" s="157">
        <v>5</v>
      </c>
      <c r="B28" s="2"/>
      <c r="C28" s="54" t="s">
        <v>197</v>
      </c>
      <c r="D28" s="2"/>
      <c r="E28" s="1"/>
      <c r="F28" s="5"/>
      <c r="G28" s="133"/>
      <c r="H28" s="129"/>
      <c r="I28" s="115" t="s">
        <v>210</v>
      </c>
      <c r="J28" s="115" t="s">
        <v>210</v>
      </c>
    </row>
    <row r="29" spans="1:10" ht="25.5">
      <c r="A29" s="158"/>
      <c r="B29" s="2"/>
      <c r="C29" s="54" t="s">
        <v>83</v>
      </c>
      <c r="D29" s="2" t="s">
        <v>15</v>
      </c>
      <c r="E29" s="1">
        <v>150</v>
      </c>
      <c r="F29" s="5"/>
      <c r="G29" s="133"/>
      <c r="H29" s="129"/>
      <c r="I29" s="115" t="s">
        <v>210</v>
      </c>
      <c r="J29" s="115" t="s">
        <v>210</v>
      </c>
    </row>
    <row r="30" spans="1:10" ht="25.5">
      <c r="A30" s="159"/>
      <c r="B30" s="2"/>
      <c r="C30" s="54" t="s">
        <v>84</v>
      </c>
      <c r="D30" s="2" t="s">
        <v>15</v>
      </c>
      <c r="E30" s="1">
        <v>20</v>
      </c>
      <c r="F30" s="5"/>
      <c r="G30" s="133"/>
      <c r="H30" s="129"/>
      <c r="I30" s="115" t="s">
        <v>210</v>
      </c>
      <c r="J30" s="115" t="s">
        <v>210</v>
      </c>
    </row>
    <row r="31" spans="1:10" ht="76.5">
      <c r="A31" s="67">
        <v>6</v>
      </c>
      <c r="B31" s="2"/>
      <c r="C31" s="54" t="s">
        <v>198</v>
      </c>
      <c r="D31" s="2"/>
      <c r="E31" s="1"/>
      <c r="F31" s="5"/>
      <c r="G31" s="133"/>
      <c r="H31" s="129"/>
      <c r="I31" s="115" t="s">
        <v>210</v>
      </c>
      <c r="J31" s="115" t="s">
        <v>210</v>
      </c>
    </row>
    <row r="32" spans="1:10">
      <c r="A32" s="73"/>
      <c r="B32" s="2"/>
      <c r="C32" s="54" t="s">
        <v>99</v>
      </c>
      <c r="D32" s="2" t="s">
        <v>15</v>
      </c>
      <c r="E32" s="1">
        <v>150</v>
      </c>
      <c r="F32" s="5"/>
      <c r="G32" s="133"/>
      <c r="H32" s="129"/>
      <c r="I32" s="115" t="s">
        <v>210</v>
      </c>
      <c r="J32" s="115" t="s">
        <v>210</v>
      </c>
    </row>
    <row r="33" spans="1:10">
      <c r="A33" s="69"/>
      <c r="B33" s="2"/>
      <c r="C33" s="54" t="s">
        <v>100</v>
      </c>
      <c r="D33" s="2" t="s">
        <v>15</v>
      </c>
      <c r="E33" s="1">
        <v>150</v>
      </c>
      <c r="F33" s="5"/>
      <c r="G33" s="133"/>
      <c r="H33" s="129"/>
      <c r="I33" s="115" t="s">
        <v>210</v>
      </c>
      <c r="J33" s="115" t="s">
        <v>210</v>
      </c>
    </row>
    <row r="34" spans="1:10" ht="25.5">
      <c r="A34" s="80"/>
      <c r="B34" s="2"/>
      <c r="C34" s="54" t="s">
        <v>124</v>
      </c>
      <c r="D34" s="2" t="s">
        <v>15</v>
      </c>
      <c r="E34" s="1">
        <v>900</v>
      </c>
      <c r="F34" s="5"/>
      <c r="G34" s="133"/>
      <c r="H34" s="129"/>
      <c r="I34" s="115" t="s">
        <v>210</v>
      </c>
      <c r="J34" s="115" t="s">
        <v>210</v>
      </c>
    </row>
    <row r="35" spans="1:10" ht="150" customHeight="1">
      <c r="A35" s="157">
        <v>7</v>
      </c>
      <c r="B35" s="2"/>
      <c r="C35" s="54" t="s">
        <v>85</v>
      </c>
      <c r="D35" s="2"/>
      <c r="E35" s="1"/>
      <c r="F35" s="5"/>
      <c r="G35" s="133"/>
      <c r="H35" s="129"/>
      <c r="I35" s="115" t="s">
        <v>210</v>
      </c>
      <c r="J35" s="115" t="s">
        <v>210</v>
      </c>
    </row>
    <row r="36" spans="1:10">
      <c r="A36" s="158"/>
      <c r="B36" s="161"/>
      <c r="C36" s="54" t="s">
        <v>61</v>
      </c>
      <c r="D36" s="2" t="s">
        <v>15</v>
      </c>
      <c r="E36" s="1">
        <v>40</v>
      </c>
      <c r="F36" s="5"/>
      <c r="G36" s="133"/>
      <c r="H36" s="129"/>
      <c r="I36" s="115" t="s">
        <v>210</v>
      </c>
      <c r="J36" s="115" t="s">
        <v>210</v>
      </c>
    </row>
    <row r="37" spans="1:10">
      <c r="A37" s="159"/>
      <c r="B37" s="162"/>
      <c r="C37" s="54" t="s">
        <v>18</v>
      </c>
      <c r="D37" s="2" t="s">
        <v>15</v>
      </c>
      <c r="E37" s="1">
        <v>10</v>
      </c>
      <c r="F37" s="5"/>
      <c r="G37" s="133"/>
      <c r="H37" s="129"/>
      <c r="I37" s="115" t="s">
        <v>210</v>
      </c>
      <c r="J37" s="115" t="s">
        <v>210</v>
      </c>
    </row>
    <row r="38" spans="1:10">
      <c r="A38" s="144" t="s">
        <v>47</v>
      </c>
      <c r="B38" s="145"/>
      <c r="C38" s="145"/>
      <c r="D38" s="145"/>
      <c r="E38" s="145"/>
      <c r="F38" s="145"/>
      <c r="G38" s="146"/>
      <c r="H38" s="7">
        <f>SUM(H7:H37)</f>
        <v>0</v>
      </c>
      <c r="I38" s="84"/>
      <c r="J38" s="122"/>
    </row>
    <row r="40" spans="1:10">
      <c r="A40" s="156" t="s">
        <v>10</v>
      </c>
      <c r="B40" s="156"/>
      <c r="C40" s="156"/>
      <c r="D40" s="156"/>
      <c r="E40" s="156"/>
      <c r="F40" s="156"/>
      <c r="G40" s="156"/>
      <c r="H40" s="156"/>
      <c r="I40" s="156"/>
    </row>
    <row r="41" spans="1:10" ht="34.5" customHeight="1">
      <c r="A41" s="153" t="s">
        <v>135</v>
      </c>
      <c r="B41" s="153"/>
      <c r="C41" s="153"/>
      <c r="D41" s="153"/>
      <c r="E41" s="153"/>
      <c r="F41" s="153"/>
      <c r="G41" s="153"/>
      <c r="H41" s="153"/>
      <c r="I41" s="153"/>
    </row>
    <row r="43" spans="1:10">
      <c r="B43" s="93" t="s">
        <v>136</v>
      </c>
      <c r="C43" s="93"/>
      <c r="D43" s="93"/>
      <c r="E43" s="93"/>
      <c r="F43" s="93"/>
      <c r="G43" s="93"/>
      <c r="H43" s="93"/>
      <c r="I43" s="93"/>
      <c r="J43" s="93"/>
    </row>
    <row r="44" spans="1:10" ht="23.85" customHeight="1">
      <c r="B44" s="149" t="s">
        <v>137</v>
      </c>
      <c r="C44" s="149"/>
      <c r="D44" s="149"/>
      <c r="E44" s="149"/>
      <c r="F44" s="149"/>
      <c r="G44" s="149"/>
      <c r="H44" s="149"/>
      <c r="I44" s="149"/>
      <c r="J44" s="149"/>
    </row>
    <row r="45" spans="1:10" ht="204.75" customHeight="1">
      <c r="B45" s="148" t="s">
        <v>161</v>
      </c>
      <c r="C45" s="148"/>
      <c r="D45" s="148"/>
      <c r="E45" s="148"/>
      <c r="F45" s="148"/>
      <c r="G45" s="148"/>
      <c r="H45" s="148"/>
      <c r="I45" s="148"/>
      <c r="J45" s="148"/>
    </row>
    <row r="47" spans="1:10">
      <c r="C47" s="43"/>
    </row>
  </sheetData>
  <mergeCells count="14">
    <mergeCell ref="B44:J44"/>
    <mergeCell ref="B45:J45"/>
    <mergeCell ref="A38:G38"/>
    <mergeCell ref="A40:I40"/>
    <mergeCell ref="A41:I41"/>
    <mergeCell ref="H1:I1"/>
    <mergeCell ref="H2:I2"/>
    <mergeCell ref="A25:A27"/>
    <mergeCell ref="A28:A30"/>
    <mergeCell ref="A35:A37"/>
    <mergeCell ref="A6:A14"/>
    <mergeCell ref="A15:A21"/>
    <mergeCell ref="A22:A24"/>
    <mergeCell ref="B36:B37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J14"/>
  <sheetViews>
    <sheetView topLeftCell="A4" zoomScaleNormal="100" workbookViewId="0">
      <selection activeCell="I6" sqref="I6:J6"/>
    </sheetView>
  </sheetViews>
  <sheetFormatPr defaultColWidth="9.140625" defaultRowHeight="15"/>
  <cols>
    <col min="1" max="1" width="4.7109375" style="36" customWidth="1"/>
    <col min="2" max="2" width="20.7109375" style="36" customWidth="1"/>
    <col min="3" max="3" width="60.7109375" style="36" customWidth="1"/>
    <col min="4" max="4" width="6.7109375" style="36" customWidth="1"/>
    <col min="5" max="5" width="8.7109375" style="36" customWidth="1"/>
    <col min="6" max="6" width="7" style="36" customWidth="1"/>
    <col min="7" max="7" width="8.7109375" style="36" customWidth="1"/>
    <col min="8" max="8" width="15.7109375" style="36" customWidth="1"/>
    <col min="9" max="9" width="28.5703125" style="36" customWidth="1"/>
    <col min="10" max="10" width="27.42578125" style="36" customWidth="1"/>
    <col min="11" max="16384" width="9.140625" style="36"/>
  </cols>
  <sheetData>
    <row r="1" spans="1:10" ht="18.75">
      <c r="B1" s="8"/>
      <c r="C1" s="96" t="s">
        <v>138</v>
      </c>
      <c r="D1" s="9"/>
      <c r="E1" s="9"/>
      <c r="F1" s="9"/>
      <c r="G1" s="9"/>
      <c r="H1" s="142" t="s">
        <v>49</v>
      </c>
      <c r="I1" s="142"/>
    </row>
    <row r="2" spans="1:10">
      <c r="B2" s="9"/>
      <c r="C2" s="9"/>
      <c r="D2" s="9"/>
      <c r="E2" s="9"/>
      <c r="F2" s="9"/>
      <c r="G2" s="9"/>
      <c r="H2" s="143" t="s">
        <v>203</v>
      </c>
      <c r="I2" s="143"/>
    </row>
    <row r="3" spans="1:10">
      <c r="B3" s="37" t="s">
        <v>152</v>
      </c>
      <c r="C3" s="37"/>
      <c r="D3" s="38"/>
      <c r="E3" s="38"/>
    </row>
    <row r="4" spans="1:10">
      <c r="B4" s="37"/>
      <c r="C4" s="39"/>
      <c r="D4" s="39"/>
      <c r="F4" s="40"/>
      <c r="G4" s="41"/>
      <c r="H4" s="41"/>
      <c r="I4" s="41"/>
    </row>
    <row r="5" spans="1:10" ht="195.75" customHeight="1">
      <c r="A5" s="86" t="s">
        <v>0</v>
      </c>
      <c r="B5" s="86" t="s">
        <v>48</v>
      </c>
      <c r="C5" s="86" t="s">
        <v>1</v>
      </c>
      <c r="D5" s="86" t="s">
        <v>44</v>
      </c>
      <c r="E5" s="86" t="s">
        <v>45</v>
      </c>
      <c r="F5" s="86" t="s">
        <v>139</v>
      </c>
      <c r="G5" s="86" t="s">
        <v>2</v>
      </c>
      <c r="H5" s="102" t="s">
        <v>46</v>
      </c>
      <c r="I5" s="140" t="s">
        <v>199</v>
      </c>
      <c r="J5" s="140" t="s">
        <v>200</v>
      </c>
    </row>
    <row r="6" spans="1:10" ht="74.25" customHeight="1">
      <c r="A6" s="3">
        <v>1</v>
      </c>
      <c r="B6" s="2"/>
      <c r="C6" s="4" t="s">
        <v>76</v>
      </c>
      <c r="D6" s="2" t="s">
        <v>77</v>
      </c>
      <c r="E6" s="30">
        <v>140</v>
      </c>
      <c r="F6" s="5"/>
      <c r="G6" s="42"/>
      <c r="H6" s="103"/>
      <c r="I6" s="115" t="s">
        <v>211</v>
      </c>
      <c r="J6" s="115" t="s">
        <v>211</v>
      </c>
    </row>
    <row r="7" spans="1:10" ht="17.100000000000001" customHeight="1">
      <c r="A7" s="144" t="s">
        <v>47</v>
      </c>
      <c r="B7" s="145"/>
      <c r="C7" s="145"/>
      <c r="D7" s="145"/>
      <c r="E7" s="145"/>
      <c r="F7" s="145"/>
      <c r="G7" s="146"/>
      <c r="H7" s="100"/>
      <c r="I7" s="87"/>
      <c r="J7" s="108"/>
    </row>
    <row r="8" spans="1:10">
      <c r="I8" s="108"/>
      <c r="J8" s="108"/>
    </row>
    <row r="9" spans="1:10">
      <c r="A9" s="156" t="s">
        <v>4</v>
      </c>
      <c r="B9" s="156"/>
      <c r="C9" s="156"/>
      <c r="D9" s="156"/>
      <c r="E9" s="156"/>
      <c r="F9" s="156"/>
      <c r="G9" s="156"/>
      <c r="H9" s="156"/>
      <c r="I9" s="156"/>
    </row>
    <row r="10" spans="1:10" ht="36.75" customHeight="1">
      <c r="A10" s="153" t="s">
        <v>53</v>
      </c>
      <c r="B10" s="153"/>
      <c r="C10" s="153"/>
      <c r="D10" s="153"/>
      <c r="E10" s="153"/>
      <c r="F10" s="153"/>
      <c r="G10" s="153"/>
      <c r="H10" s="153"/>
      <c r="I10" s="153"/>
    </row>
    <row r="11" spans="1:10">
      <c r="A11" s="8"/>
      <c r="B11" s="8"/>
    </row>
    <row r="12" spans="1:10" ht="15" customHeight="1">
      <c r="B12" s="93" t="s">
        <v>136</v>
      </c>
      <c r="C12" s="93"/>
      <c r="D12" s="93"/>
      <c r="E12" s="93"/>
      <c r="F12" s="93"/>
      <c r="G12" s="93"/>
      <c r="H12" s="93"/>
      <c r="I12" s="93"/>
      <c r="J12" s="93"/>
    </row>
    <row r="13" spans="1:10" ht="35.85" customHeight="1">
      <c r="B13" s="149" t="s">
        <v>137</v>
      </c>
      <c r="C13" s="149"/>
      <c r="D13" s="149"/>
      <c r="E13" s="149"/>
      <c r="F13" s="149"/>
      <c r="G13" s="149"/>
      <c r="H13" s="149"/>
      <c r="I13" s="149"/>
      <c r="J13" s="149"/>
    </row>
    <row r="14" spans="1:10" ht="198.75" customHeight="1">
      <c r="B14" s="148" t="s">
        <v>161</v>
      </c>
      <c r="C14" s="148"/>
      <c r="D14" s="148"/>
      <c r="E14" s="148"/>
      <c r="F14" s="148"/>
      <c r="G14" s="148"/>
      <c r="H14" s="148"/>
      <c r="I14" s="148"/>
      <c r="J14" s="148"/>
    </row>
  </sheetData>
  <mergeCells count="7">
    <mergeCell ref="B13:J13"/>
    <mergeCell ref="B14:J14"/>
    <mergeCell ref="A7:G7"/>
    <mergeCell ref="H1:I1"/>
    <mergeCell ref="H2:I2"/>
    <mergeCell ref="A9:I9"/>
    <mergeCell ref="A10:I10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Q21"/>
  <sheetViews>
    <sheetView topLeftCell="A10" zoomScaleNormal="100" workbookViewId="0">
      <selection activeCell="L7" sqref="L7"/>
    </sheetView>
  </sheetViews>
  <sheetFormatPr defaultColWidth="9.140625" defaultRowHeight="15"/>
  <cols>
    <col min="1" max="1" width="4.7109375" style="36" customWidth="1"/>
    <col min="2" max="2" width="20.7109375" style="36" customWidth="1"/>
    <col min="3" max="3" width="60.7109375" style="36" customWidth="1"/>
    <col min="4" max="4" width="6.7109375" style="36" customWidth="1"/>
    <col min="5" max="5" width="8.7109375" style="37" customWidth="1"/>
    <col min="6" max="6" width="7" style="36" customWidth="1"/>
    <col min="7" max="7" width="11.7109375" style="36" customWidth="1"/>
    <col min="8" max="8" width="15.7109375" style="36" customWidth="1"/>
    <col min="9" max="9" width="28.5703125" style="36" customWidth="1"/>
    <col min="10" max="10" width="27.42578125" style="36" customWidth="1"/>
    <col min="11" max="16384" width="9.140625" style="36"/>
  </cols>
  <sheetData>
    <row r="1" spans="1:17" ht="18.75">
      <c r="B1" s="8"/>
      <c r="C1" s="96" t="s">
        <v>138</v>
      </c>
      <c r="D1" s="9"/>
      <c r="E1" s="10"/>
      <c r="F1" s="9"/>
      <c r="G1" s="9"/>
      <c r="H1" s="142" t="s">
        <v>49</v>
      </c>
      <c r="I1" s="142"/>
    </row>
    <row r="2" spans="1:17">
      <c r="B2" s="9"/>
      <c r="C2" s="9"/>
      <c r="D2" s="9"/>
      <c r="E2" s="10"/>
      <c r="F2" s="9"/>
      <c r="G2" s="9"/>
      <c r="H2" s="143" t="s">
        <v>203</v>
      </c>
      <c r="I2" s="143"/>
    </row>
    <row r="3" spans="1:17">
      <c r="B3" s="37" t="s">
        <v>153</v>
      </c>
      <c r="C3" s="37"/>
      <c r="D3" s="38"/>
      <c r="E3" s="63"/>
    </row>
    <row r="4" spans="1:17">
      <c r="B4" s="37"/>
      <c r="C4" s="39"/>
      <c r="D4" s="39"/>
      <c r="F4" s="40"/>
      <c r="G4" s="41"/>
      <c r="H4" s="41"/>
      <c r="I4" s="41"/>
    </row>
    <row r="5" spans="1:17" ht="192" customHeight="1">
      <c r="A5" s="86" t="s">
        <v>0</v>
      </c>
      <c r="B5" s="86" t="s">
        <v>48</v>
      </c>
      <c r="C5" s="86" t="s">
        <v>1</v>
      </c>
      <c r="D5" s="86" t="s">
        <v>44</v>
      </c>
      <c r="E5" s="86" t="s">
        <v>45</v>
      </c>
      <c r="F5" s="86" t="s">
        <v>139</v>
      </c>
      <c r="G5" s="86" t="s">
        <v>2</v>
      </c>
      <c r="H5" s="102" t="s">
        <v>46</v>
      </c>
      <c r="I5" s="140" t="s">
        <v>199</v>
      </c>
      <c r="J5" s="140" t="s">
        <v>200</v>
      </c>
    </row>
    <row r="6" spans="1:17" ht="51" customHeight="1">
      <c r="A6" s="2">
        <v>1</v>
      </c>
      <c r="B6" s="2"/>
      <c r="C6" s="6" t="s">
        <v>29</v>
      </c>
      <c r="D6" s="2" t="s">
        <v>15</v>
      </c>
      <c r="E6" s="1">
        <v>30</v>
      </c>
      <c r="F6" s="16"/>
      <c r="G6" s="55"/>
      <c r="H6" s="106"/>
      <c r="I6" s="115" t="s">
        <v>211</v>
      </c>
      <c r="J6" s="115" t="s">
        <v>211</v>
      </c>
    </row>
    <row r="7" spans="1:17" ht="183" customHeight="1">
      <c r="A7" s="2">
        <v>2</v>
      </c>
      <c r="B7" s="2"/>
      <c r="C7" s="56" t="s">
        <v>55</v>
      </c>
      <c r="D7" s="2" t="s">
        <v>15</v>
      </c>
      <c r="E7" s="1">
        <v>30</v>
      </c>
      <c r="F7" s="16"/>
      <c r="G7" s="55"/>
      <c r="H7" s="106"/>
      <c r="I7" s="115" t="s">
        <v>211</v>
      </c>
      <c r="J7" s="115" t="s">
        <v>211</v>
      </c>
    </row>
    <row r="8" spans="1:17" ht="263.25" customHeight="1">
      <c r="A8" s="157">
        <v>3</v>
      </c>
      <c r="B8" s="2"/>
      <c r="C8" s="6" t="s">
        <v>54</v>
      </c>
      <c r="D8" s="2"/>
      <c r="E8" s="30"/>
      <c r="F8" s="5"/>
      <c r="G8" s="42"/>
      <c r="H8" s="106"/>
      <c r="I8" s="115" t="s">
        <v>211</v>
      </c>
      <c r="J8" s="115" t="s">
        <v>211</v>
      </c>
    </row>
    <row r="9" spans="1:17" ht="19.5" customHeight="1">
      <c r="A9" s="158"/>
      <c r="B9" s="2"/>
      <c r="C9" s="6" t="s">
        <v>103</v>
      </c>
      <c r="D9" s="2" t="s">
        <v>15</v>
      </c>
      <c r="E9" s="30">
        <v>50</v>
      </c>
      <c r="F9" s="5"/>
      <c r="G9" s="42"/>
      <c r="H9" s="106"/>
      <c r="I9" s="115" t="s">
        <v>211</v>
      </c>
      <c r="J9" s="115" t="s">
        <v>211</v>
      </c>
      <c r="K9" s="15"/>
      <c r="L9" s="57"/>
      <c r="M9" s="58"/>
      <c r="N9" s="59"/>
      <c r="O9" s="59"/>
      <c r="P9" s="60"/>
    </row>
    <row r="10" spans="1:17" ht="24.75" customHeight="1">
      <c r="A10" s="158"/>
      <c r="B10" s="2"/>
      <c r="C10" s="6" t="s">
        <v>30</v>
      </c>
      <c r="D10" s="2" t="s">
        <v>15</v>
      </c>
      <c r="E10" s="30">
        <v>30</v>
      </c>
      <c r="F10" s="5"/>
      <c r="G10" s="42"/>
      <c r="H10" s="106"/>
      <c r="I10" s="115" t="s">
        <v>211</v>
      </c>
      <c r="J10" s="115" t="s">
        <v>211</v>
      </c>
      <c r="K10" s="15"/>
      <c r="L10" s="57"/>
      <c r="M10" s="58"/>
      <c r="N10" s="59"/>
      <c r="O10" s="59"/>
      <c r="P10" s="60"/>
      <c r="Q10" s="62"/>
    </row>
    <row r="11" spans="1:17" ht="20.25" customHeight="1">
      <c r="A11" s="158"/>
      <c r="B11" s="2"/>
      <c r="C11" s="6" t="s">
        <v>31</v>
      </c>
      <c r="D11" s="2" t="s">
        <v>15</v>
      </c>
      <c r="E11" s="30">
        <v>30</v>
      </c>
      <c r="F11" s="5"/>
      <c r="G11" s="42"/>
      <c r="H11" s="106"/>
      <c r="I11" s="115" t="s">
        <v>211</v>
      </c>
      <c r="J11" s="115" t="s">
        <v>211</v>
      </c>
    </row>
    <row r="12" spans="1:17" ht="20.25" customHeight="1">
      <c r="A12" s="158"/>
      <c r="B12" s="2"/>
      <c r="C12" s="6" t="s">
        <v>104</v>
      </c>
      <c r="D12" s="2" t="s">
        <v>15</v>
      </c>
      <c r="E12" s="30">
        <v>30</v>
      </c>
      <c r="F12" s="5"/>
      <c r="G12" s="42"/>
      <c r="H12" s="106"/>
      <c r="I12" s="115" t="s">
        <v>211</v>
      </c>
      <c r="J12" s="115" t="s">
        <v>211</v>
      </c>
    </row>
    <row r="13" spans="1:17" ht="21" customHeight="1">
      <c r="A13" s="158"/>
      <c r="B13" s="2"/>
      <c r="C13" s="6" t="s">
        <v>32</v>
      </c>
      <c r="D13" s="2" t="s">
        <v>15</v>
      </c>
      <c r="E13" s="30">
        <v>10</v>
      </c>
      <c r="F13" s="5"/>
      <c r="G13" s="42"/>
      <c r="H13" s="106"/>
      <c r="I13" s="115" t="s">
        <v>211</v>
      </c>
      <c r="J13" s="115" t="s">
        <v>211</v>
      </c>
    </row>
    <row r="14" spans="1:17" ht="18.75" customHeight="1">
      <c r="A14" s="159"/>
      <c r="B14" s="2"/>
      <c r="C14" s="6" t="s">
        <v>33</v>
      </c>
      <c r="D14" s="2" t="s">
        <v>15</v>
      </c>
      <c r="E14" s="30">
        <v>6</v>
      </c>
      <c r="F14" s="5"/>
      <c r="G14" s="42"/>
      <c r="H14" s="106"/>
      <c r="I14" s="115" t="s">
        <v>211</v>
      </c>
      <c r="J14" s="115" t="s">
        <v>211</v>
      </c>
    </row>
    <row r="15" spans="1:17" ht="17.100000000000001" customHeight="1">
      <c r="A15" s="144" t="s">
        <v>47</v>
      </c>
      <c r="B15" s="145"/>
      <c r="C15" s="145"/>
      <c r="D15" s="145"/>
      <c r="E15" s="145"/>
      <c r="F15" s="145"/>
      <c r="G15" s="146"/>
      <c r="H15" s="120">
        <f>SUM(H6:H14)</f>
        <v>0</v>
      </c>
      <c r="I15" s="121"/>
      <c r="J15" s="122"/>
    </row>
    <row r="16" spans="1:17">
      <c r="E16" s="36"/>
      <c r="H16" s="61"/>
      <c r="I16" s="61"/>
    </row>
    <row r="17" spans="1:10">
      <c r="A17" s="8"/>
      <c r="B17" s="93" t="s">
        <v>136</v>
      </c>
      <c r="C17" s="93"/>
      <c r="D17" s="93"/>
      <c r="E17" s="93"/>
      <c r="F17" s="93"/>
      <c r="G17" s="93"/>
      <c r="H17" s="93"/>
      <c r="I17" s="93"/>
      <c r="J17" s="93"/>
    </row>
    <row r="18" spans="1:10" ht="27" customHeight="1">
      <c r="B18" s="149" t="s">
        <v>137</v>
      </c>
      <c r="C18" s="149"/>
      <c r="D18" s="149"/>
      <c r="E18" s="149"/>
      <c r="F18" s="149"/>
      <c r="G18" s="149"/>
      <c r="H18" s="149"/>
      <c r="I18" s="149"/>
      <c r="J18" s="149"/>
    </row>
    <row r="19" spans="1:10" ht="198" customHeight="1">
      <c r="B19" s="148" t="s">
        <v>161</v>
      </c>
      <c r="C19" s="148"/>
      <c r="D19" s="148"/>
      <c r="E19" s="148"/>
      <c r="F19" s="148"/>
      <c r="G19" s="148"/>
      <c r="H19" s="148"/>
      <c r="I19" s="148"/>
      <c r="J19" s="148"/>
    </row>
    <row r="21" spans="1:10">
      <c r="B21" s="43"/>
    </row>
  </sheetData>
  <mergeCells count="6">
    <mergeCell ref="B19:J19"/>
    <mergeCell ref="A15:G15"/>
    <mergeCell ref="H1:I1"/>
    <mergeCell ref="H2:I2"/>
    <mergeCell ref="A8:A14"/>
    <mergeCell ref="B18:J18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J15"/>
  <sheetViews>
    <sheetView topLeftCell="A9" zoomScaleNormal="100" workbookViewId="0">
      <selection activeCell="I6" sqref="I6:J10"/>
    </sheetView>
  </sheetViews>
  <sheetFormatPr defaultColWidth="9.140625" defaultRowHeight="15"/>
  <cols>
    <col min="1" max="1" width="4.7109375" style="36" customWidth="1"/>
    <col min="2" max="2" width="20.7109375" style="36" customWidth="1"/>
    <col min="3" max="3" width="60.7109375" style="36" customWidth="1"/>
    <col min="4" max="4" width="6.7109375" style="36" customWidth="1"/>
    <col min="5" max="5" width="8.7109375" style="36" customWidth="1"/>
    <col min="6" max="6" width="7" style="36" customWidth="1"/>
    <col min="7" max="7" width="8.7109375" style="36" customWidth="1"/>
    <col min="8" max="8" width="15.7109375" style="36" customWidth="1"/>
    <col min="9" max="9" width="28.5703125" style="36" customWidth="1"/>
    <col min="10" max="10" width="27.42578125" style="36" customWidth="1"/>
    <col min="11" max="16384" width="9.140625" style="36"/>
  </cols>
  <sheetData>
    <row r="1" spans="1:10" ht="18.75">
      <c r="B1" s="8"/>
      <c r="C1" s="96" t="s">
        <v>138</v>
      </c>
      <c r="D1" s="9"/>
      <c r="E1" s="9"/>
      <c r="F1" s="9"/>
      <c r="G1" s="9"/>
      <c r="H1" s="142" t="s">
        <v>49</v>
      </c>
      <c r="I1" s="142"/>
    </row>
    <row r="2" spans="1:10">
      <c r="B2" s="9"/>
      <c r="C2" s="9"/>
      <c r="D2" s="9"/>
      <c r="E2" s="9"/>
      <c r="F2" s="9"/>
      <c r="G2" s="9"/>
      <c r="H2" s="143" t="s">
        <v>140</v>
      </c>
      <c r="I2" s="143"/>
    </row>
    <row r="3" spans="1:10">
      <c r="B3" s="37" t="s">
        <v>155</v>
      </c>
      <c r="C3" s="37"/>
      <c r="D3" s="38"/>
      <c r="E3" s="38"/>
    </row>
    <row r="4" spans="1:10">
      <c r="B4" s="37"/>
      <c r="C4" s="39"/>
      <c r="D4" s="39"/>
      <c r="F4" s="40"/>
      <c r="G4" s="41"/>
      <c r="H4" s="41"/>
      <c r="I4" s="41"/>
    </row>
    <row r="5" spans="1:10" ht="198.75" customHeight="1">
      <c r="A5" s="86" t="s">
        <v>0</v>
      </c>
      <c r="B5" s="86" t="s">
        <v>48</v>
      </c>
      <c r="C5" s="86" t="s">
        <v>1</v>
      </c>
      <c r="D5" s="86" t="s">
        <v>44</v>
      </c>
      <c r="E5" s="86" t="s">
        <v>45</v>
      </c>
      <c r="F5" s="86" t="s">
        <v>139</v>
      </c>
      <c r="G5" s="86" t="s">
        <v>2</v>
      </c>
      <c r="H5" s="102" t="s">
        <v>46</v>
      </c>
      <c r="I5" s="140" t="s">
        <v>199</v>
      </c>
      <c r="J5" s="140" t="s">
        <v>200</v>
      </c>
    </row>
    <row r="6" spans="1:10" ht="117" customHeight="1">
      <c r="A6" s="3">
        <v>1</v>
      </c>
      <c r="B6" s="2"/>
      <c r="C6" s="4" t="s">
        <v>40</v>
      </c>
      <c r="D6" s="2" t="s">
        <v>3</v>
      </c>
      <c r="E6" s="30">
        <v>100</v>
      </c>
      <c r="F6" s="5"/>
      <c r="G6" s="42"/>
      <c r="H6" s="119"/>
      <c r="I6" s="115" t="s">
        <v>211</v>
      </c>
      <c r="J6" s="115" t="s">
        <v>211</v>
      </c>
    </row>
    <row r="7" spans="1:10" ht="126" customHeight="1">
      <c r="A7" s="3">
        <v>2</v>
      </c>
      <c r="B7" s="2"/>
      <c r="C7" s="6" t="s">
        <v>41</v>
      </c>
      <c r="D7" s="2" t="s">
        <v>3</v>
      </c>
      <c r="E7" s="30">
        <v>10</v>
      </c>
      <c r="F7" s="5"/>
      <c r="G7" s="42"/>
      <c r="H7" s="119"/>
      <c r="I7" s="115" t="s">
        <v>211</v>
      </c>
      <c r="J7" s="115" t="s">
        <v>211</v>
      </c>
    </row>
    <row r="8" spans="1:10" ht="66" customHeight="1">
      <c r="A8" s="3">
        <v>3</v>
      </c>
      <c r="B8" s="2"/>
      <c r="C8" s="6" t="s">
        <v>42</v>
      </c>
      <c r="D8" s="2" t="s">
        <v>3</v>
      </c>
      <c r="E8" s="30">
        <v>10</v>
      </c>
      <c r="F8" s="5"/>
      <c r="G8" s="42"/>
      <c r="H8" s="119"/>
      <c r="I8" s="115" t="s">
        <v>211</v>
      </c>
      <c r="J8" s="115" t="s">
        <v>211</v>
      </c>
    </row>
    <row r="9" spans="1:10" ht="66" customHeight="1">
      <c r="A9" s="68">
        <v>4</v>
      </c>
      <c r="B9" s="2"/>
      <c r="C9" s="6" t="s">
        <v>43</v>
      </c>
      <c r="D9" s="2" t="s">
        <v>3</v>
      </c>
      <c r="E9" s="30">
        <v>70</v>
      </c>
      <c r="F9" s="5"/>
      <c r="G9" s="42"/>
      <c r="H9" s="119"/>
      <c r="I9" s="115" t="s">
        <v>211</v>
      </c>
      <c r="J9" s="115" t="s">
        <v>211</v>
      </c>
    </row>
    <row r="10" spans="1:10" ht="65.25" customHeight="1">
      <c r="A10" s="3">
        <v>5</v>
      </c>
      <c r="B10" s="2"/>
      <c r="C10" s="6" t="s">
        <v>80</v>
      </c>
      <c r="D10" s="2" t="s">
        <v>3</v>
      </c>
      <c r="E10" s="30">
        <v>100</v>
      </c>
      <c r="F10" s="5"/>
      <c r="G10" s="42"/>
      <c r="H10" s="119"/>
      <c r="I10" s="115" t="s">
        <v>211</v>
      </c>
      <c r="J10" s="115" t="s">
        <v>211</v>
      </c>
    </row>
    <row r="11" spans="1:10" ht="17.100000000000001" customHeight="1">
      <c r="A11" s="144" t="s">
        <v>47</v>
      </c>
      <c r="B11" s="145"/>
      <c r="C11" s="145"/>
      <c r="D11" s="145"/>
      <c r="E11" s="145"/>
      <c r="F11" s="145"/>
      <c r="G11" s="146"/>
      <c r="H11" s="120">
        <f>SUM(H6:H10)</f>
        <v>0</v>
      </c>
      <c r="I11" s="126"/>
      <c r="J11" s="122"/>
    </row>
    <row r="13" spans="1:10" ht="15" customHeight="1">
      <c r="B13" s="93" t="s">
        <v>136</v>
      </c>
      <c r="C13" s="93"/>
      <c r="D13" s="93"/>
      <c r="E13" s="93"/>
      <c r="F13" s="93"/>
      <c r="G13" s="93"/>
      <c r="H13" s="93"/>
      <c r="I13" s="93"/>
      <c r="J13" s="93"/>
    </row>
    <row r="14" spans="1:10" ht="35.85" customHeight="1">
      <c r="B14" s="149" t="s">
        <v>137</v>
      </c>
      <c r="C14" s="149"/>
      <c r="D14" s="149"/>
      <c r="E14" s="149"/>
      <c r="F14" s="149"/>
      <c r="G14" s="149"/>
      <c r="H14" s="149"/>
      <c r="I14" s="149"/>
      <c r="J14" s="149"/>
    </row>
    <row r="15" spans="1:10" ht="204.75" customHeight="1">
      <c r="B15" s="148" t="s">
        <v>161</v>
      </c>
      <c r="C15" s="148"/>
      <c r="D15" s="148"/>
      <c r="E15" s="148"/>
      <c r="F15" s="148"/>
      <c r="G15" s="148"/>
      <c r="H15" s="148"/>
      <c r="I15" s="148"/>
      <c r="J15" s="148"/>
    </row>
  </sheetData>
  <mergeCells count="5">
    <mergeCell ref="A11:G11"/>
    <mergeCell ref="H1:I1"/>
    <mergeCell ref="H2:I2"/>
    <mergeCell ref="B14:J14"/>
    <mergeCell ref="B15:J1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J15"/>
  <sheetViews>
    <sheetView topLeftCell="A3" zoomScaleNormal="100" workbookViewId="0">
      <selection activeCell="I6" sqref="I6:J10"/>
    </sheetView>
  </sheetViews>
  <sheetFormatPr defaultColWidth="9.140625" defaultRowHeight="15"/>
  <cols>
    <col min="1" max="1" width="4.7109375" style="36" customWidth="1"/>
    <col min="2" max="2" width="20.7109375" style="36" customWidth="1"/>
    <col min="3" max="3" width="60.7109375" style="36" customWidth="1"/>
    <col min="4" max="4" width="6.7109375" style="36" customWidth="1"/>
    <col min="5" max="5" width="8.7109375" style="36" customWidth="1"/>
    <col min="6" max="6" width="7" style="36" customWidth="1"/>
    <col min="7" max="7" width="8.7109375" style="36" customWidth="1"/>
    <col min="8" max="8" width="15.7109375" style="36" customWidth="1"/>
    <col min="9" max="9" width="28.5703125" style="36" customWidth="1"/>
    <col min="10" max="10" width="27.42578125" style="36" customWidth="1"/>
    <col min="11" max="16384" width="9.140625" style="36"/>
  </cols>
  <sheetData>
    <row r="1" spans="1:10" ht="18.75">
      <c r="B1" s="76"/>
      <c r="C1" s="96" t="s">
        <v>138</v>
      </c>
      <c r="D1" s="9"/>
      <c r="E1" s="9"/>
      <c r="F1" s="9"/>
      <c r="G1" s="9"/>
      <c r="H1" s="142" t="s">
        <v>49</v>
      </c>
      <c r="I1" s="142"/>
    </row>
    <row r="2" spans="1:10">
      <c r="B2" s="9"/>
      <c r="C2" s="9"/>
      <c r="D2" s="9"/>
      <c r="E2" s="9"/>
      <c r="F2" s="9"/>
      <c r="G2" s="9"/>
      <c r="H2" s="143" t="s">
        <v>204</v>
      </c>
      <c r="I2" s="143"/>
    </row>
    <row r="3" spans="1:10">
      <c r="B3" s="37" t="s">
        <v>154</v>
      </c>
      <c r="C3" s="37"/>
      <c r="D3" s="38"/>
      <c r="E3" s="38"/>
    </row>
    <row r="4" spans="1:10">
      <c r="B4" s="37"/>
      <c r="C4" s="39"/>
      <c r="D4" s="39"/>
      <c r="F4" s="40"/>
      <c r="G4" s="41"/>
      <c r="H4" s="41"/>
      <c r="I4" s="41"/>
    </row>
    <row r="5" spans="1:10" ht="195" customHeight="1">
      <c r="A5" s="86" t="s">
        <v>0</v>
      </c>
      <c r="B5" s="86" t="s">
        <v>48</v>
      </c>
      <c r="C5" s="86" t="s">
        <v>1</v>
      </c>
      <c r="D5" s="86" t="s">
        <v>44</v>
      </c>
      <c r="E5" s="86" t="s">
        <v>45</v>
      </c>
      <c r="F5" s="86" t="s">
        <v>139</v>
      </c>
      <c r="G5" s="86" t="s">
        <v>2</v>
      </c>
      <c r="H5" s="102" t="s">
        <v>46</v>
      </c>
      <c r="I5" s="140" t="s">
        <v>199</v>
      </c>
      <c r="J5" s="140" t="s">
        <v>200</v>
      </c>
    </row>
    <row r="6" spans="1:10" ht="60">
      <c r="A6" s="75">
        <v>1</v>
      </c>
      <c r="B6" s="2"/>
      <c r="C6" s="4" t="s">
        <v>105</v>
      </c>
      <c r="D6" s="2" t="s">
        <v>3</v>
      </c>
      <c r="E6" s="30">
        <v>6</v>
      </c>
      <c r="F6" s="5"/>
      <c r="G6" s="132"/>
      <c r="H6" s="119"/>
      <c r="I6" s="115" t="s">
        <v>211</v>
      </c>
      <c r="J6" s="115" t="s">
        <v>211</v>
      </c>
    </row>
    <row r="7" spans="1:10" ht="60">
      <c r="A7" s="75">
        <v>2</v>
      </c>
      <c r="B7" s="2"/>
      <c r="C7" s="6" t="s">
        <v>106</v>
      </c>
      <c r="D7" s="2" t="s">
        <v>3</v>
      </c>
      <c r="E7" s="30">
        <v>10</v>
      </c>
      <c r="F7" s="5"/>
      <c r="G7" s="132"/>
      <c r="H7" s="119"/>
      <c r="I7" s="115" t="s">
        <v>211</v>
      </c>
      <c r="J7" s="115" t="s">
        <v>211</v>
      </c>
    </row>
    <row r="8" spans="1:10" ht="66" customHeight="1">
      <c r="A8" s="75">
        <v>3</v>
      </c>
      <c r="B8" s="2"/>
      <c r="C8" s="6" t="s">
        <v>107</v>
      </c>
      <c r="D8" s="2" t="s">
        <v>3</v>
      </c>
      <c r="E8" s="30">
        <v>10</v>
      </c>
      <c r="F8" s="5"/>
      <c r="G8" s="132"/>
      <c r="H8" s="119"/>
      <c r="I8" s="115" t="s">
        <v>211</v>
      </c>
      <c r="J8" s="115" t="s">
        <v>211</v>
      </c>
    </row>
    <row r="9" spans="1:10" ht="66" customHeight="1">
      <c r="A9" s="75">
        <v>4</v>
      </c>
      <c r="B9" s="2"/>
      <c r="C9" s="6" t="s">
        <v>108</v>
      </c>
      <c r="D9" s="2" t="s">
        <v>3</v>
      </c>
      <c r="E9" s="30">
        <v>15</v>
      </c>
      <c r="F9" s="5"/>
      <c r="G9" s="132"/>
      <c r="H9" s="119"/>
      <c r="I9" s="115" t="s">
        <v>211</v>
      </c>
      <c r="J9" s="115" t="s">
        <v>211</v>
      </c>
    </row>
    <row r="10" spans="1:10" ht="65.25" customHeight="1">
      <c r="A10" s="75">
        <v>5</v>
      </c>
      <c r="B10" s="2"/>
      <c r="C10" s="6" t="s">
        <v>109</v>
      </c>
      <c r="D10" s="2" t="s">
        <v>3</v>
      </c>
      <c r="E10" s="30">
        <v>10</v>
      </c>
      <c r="F10" s="5"/>
      <c r="G10" s="132"/>
      <c r="H10" s="119"/>
      <c r="I10" s="115" t="s">
        <v>211</v>
      </c>
      <c r="J10" s="115" t="s">
        <v>211</v>
      </c>
    </row>
    <row r="11" spans="1:10" ht="17.100000000000001" customHeight="1">
      <c r="A11" s="144" t="s">
        <v>47</v>
      </c>
      <c r="B11" s="145"/>
      <c r="C11" s="145"/>
      <c r="D11" s="145"/>
      <c r="E11" s="145"/>
      <c r="F11" s="145"/>
      <c r="G11" s="146"/>
      <c r="H11" s="120">
        <f>SUM(H6:H10)</f>
        <v>0</v>
      </c>
      <c r="I11" s="126"/>
      <c r="J11" s="122"/>
    </row>
    <row r="12" spans="1:10">
      <c r="A12" s="78"/>
      <c r="B12" s="78"/>
    </row>
    <row r="13" spans="1:10" ht="18.75" customHeight="1">
      <c r="B13" s="93" t="s">
        <v>136</v>
      </c>
      <c r="C13" s="93"/>
      <c r="D13" s="93"/>
      <c r="E13" s="93"/>
      <c r="F13" s="93"/>
      <c r="G13" s="93"/>
      <c r="H13" s="93"/>
      <c r="I13" s="93"/>
      <c r="J13" s="93"/>
    </row>
    <row r="14" spans="1:10" ht="36.75" customHeight="1">
      <c r="B14" s="149" t="s">
        <v>137</v>
      </c>
      <c r="C14" s="149"/>
      <c r="D14" s="149"/>
      <c r="E14" s="149"/>
      <c r="F14" s="149"/>
      <c r="G14" s="149"/>
      <c r="H14" s="149"/>
      <c r="I14" s="149"/>
      <c r="J14" s="149"/>
    </row>
    <row r="15" spans="1:10" ht="198.75" customHeight="1">
      <c r="B15" s="148" t="s">
        <v>161</v>
      </c>
      <c r="C15" s="148"/>
      <c r="D15" s="148"/>
      <c r="E15" s="148"/>
      <c r="F15" s="148"/>
      <c r="G15" s="148"/>
      <c r="H15" s="148"/>
      <c r="I15" s="148"/>
      <c r="J15" s="148"/>
    </row>
  </sheetData>
  <mergeCells count="5">
    <mergeCell ref="H1:I1"/>
    <mergeCell ref="H2:I2"/>
    <mergeCell ref="A11:G11"/>
    <mergeCell ref="B14:J14"/>
    <mergeCell ref="B15:J1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opLeftCell="A9" zoomScaleNormal="100" workbookViewId="0">
      <selection activeCell="I6" sqref="I6:J8"/>
    </sheetView>
  </sheetViews>
  <sheetFormatPr defaultColWidth="9.140625" defaultRowHeight="15"/>
  <cols>
    <col min="1" max="1" width="4.7109375" style="36" customWidth="1"/>
    <col min="2" max="2" width="20.7109375" style="36" customWidth="1"/>
    <col min="3" max="3" width="60.7109375" style="36" customWidth="1"/>
    <col min="4" max="4" width="6.7109375" style="36" customWidth="1"/>
    <col min="5" max="5" width="8.7109375" style="36" customWidth="1"/>
    <col min="6" max="6" width="7" style="36" customWidth="1"/>
    <col min="7" max="7" width="8.7109375" style="36" customWidth="1"/>
    <col min="8" max="8" width="15.7109375" style="36" customWidth="1"/>
    <col min="9" max="9" width="28.5703125" style="36" customWidth="1"/>
    <col min="10" max="10" width="27.42578125" style="36" customWidth="1"/>
    <col min="11" max="16384" width="9.140625" style="36"/>
  </cols>
  <sheetData>
    <row r="1" spans="1:10" ht="18.75">
      <c r="B1" s="78"/>
      <c r="C1" s="96" t="s">
        <v>138</v>
      </c>
      <c r="D1" s="9"/>
      <c r="E1" s="9"/>
      <c r="F1" s="9"/>
      <c r="G1" s="9"/>
      <c r="H1" s="142" t="s">
        <v>49</v>
      </c>
      <c r="I1" s="142"/>
    </row>
    <row r="2" spans="1:10">
      <c r="B2" s="9"/>
      <c r="C2" s="9"/>
      <c r="D2" s="9"/>
      <c r="E2" s="9"/>
      <c r="F2" s="9"/>
      <c r="G2" s="9"/>
      <c r="H2" s="143" t="s">
        <v>204</v>
      </c>
      <c r="I2" s="143"/>
    </row>
    <row r="3" spans="1:10">
      <c r="B3" s="37" t="s">
        <v>162</v>
      </c>
      <c r="C3" s="37"/>
      <c r="D3" s="38"/>
      <c r="E3" s="38"/>
    </row>
    <row r="4" spans="1:10">
      <c r="B4" s="37"/>
      <c r="C4" s="39"/>
      <c r="D4" s="39"/>
      <c r="F4" s="40"/>
      <c r="G4" s="41"/>
      <c r="H4" s="41"/>
      <c r="I4" s="41"/>
    </row>
    <row r="5" spans="1:10" ht="206.25" customHeight="1">
      <c r="A5" s="86" t="s">
        <v>0</v>
      </c>
      <c r="B5" s="86" t="s">
        <v>48</v>
      </c>
      <c r="C5" s="86" t="s">
        <v>1</v>
      </c>
      <c r="D5" s="86" t="s">
        <v>44</v>
      </c>
      <c r="E5" s="86" t="s">
        <v>45</v>
      </c>
      <c r="F5" s="86" t="s">
        <v>139</v>
      </c>
      <c r="G5" s="86" t="s">
        <v>2</v>
      </c>
      <c r="H5" s="102" t="s">
        <v>46</v>
      </c>
      <c r="I5" s="140" t="s">
        <v>199</v>
      </c>
      <c r="J5" s="140" t="s">
        <v>200</v>
      </c>
    </row>
    <row r="6" spans="1:10" ht="165">
      <c r="A6" s="77">
        <v>1</v>
      </c>
      <c r="B6" s="2"/>
      <c r="C6" s="4" t="s">
        <v>112</v>
      </c>
      <c r="D6" s="2" t="s">
        <v>115</v>
      </c>
      <c r="E6" s="30">
        <v>10000</v>
      </c>
      <c r="F6" s="5"/>
      <c r="G6" s="132"/>
      <c r="H6" s="119"/>
      <c r="I6" s="115" t="s">
        <v>211</v>
      </c>
      <c r="J6" s="115" t="s">
        <v>211</v>
      </c>
    </row>
    <row r="7" spans="1:10" ht="150">
      <c r="A7" s="77">
        <v>2</v>
      </c>
      <c r="B7" s="2"/>
      <c r="C7" s="6" t="s">
        <v>113</v>
      </c>
      <c r="D7" s="2" t="s">
        <v>3</v>
      </c>
      <c r="E7" s="30">
        <v>2000</v>
      </c>
      <c r="F7" s="5"/>
      <c r="G7" s="132"/>
      <c r="H7" s="119"/>
      <c r="I7" s="115" t="s">
        <v>211</v>
      </c>
      <c r="J7" s="115" t="s">
        <v>211</v>
      </c>
    </row>
    <row r="8" spans="1:10" ht="36.75" customHeight="1">
      <c r="A8" s="77">
        <v>3</v>
      </c>
      <c r="B8" s="2"/>
      <c r="C8" s="6" t="s">
        <v>114</v>
      </c>
      <c r="D8" s="2" t="s">
        <v>3</v>
      </c>
      <c r="E8" s="30">
        <v>5</v>
      </c>
      <c r="F8" s="5"/>
      <c r="G8" s="132"/>
      <c r="H8" s="119"/>
      <c r="I8" s="115" t="s">
        <v>211</v>
      </c>
      <c r="J8" s="115" t="s">
        <v>211</v>
      </c>
    </row>
    <row r="9" spans="1:10" ht="17.100000000000001" customHeight="1">
      <c r="A9" s="144" t="s">
        <v>47</v>
      </c>
      <c r="B9" s="145"/>
      <c r="C9" s="145"/>
      <c r="D9" s="145"/>
      <c r="E9" s="145"/>
      <c r="F9" s="145"/>
      <c r="G9" s="146"/>
      <c r="H9" s="120">
        <f>SUM(H6:H8)</f>
        <v>0</v>
      </c>
      <c r="I9" s="126"/>
      <c r="J9" s="122"/>
    </row>
    <row r="11" spans="1:10">
      <c r="A11" s="156" t="s">
        <v>4</v>
      </c>
      <c r="B11" s="156"/>
      <c r="C11" s="156"/>
      <c r="D11" s="156"/>
      <c r="E11" s="156"/>
      <c r="F11" s="156"/>
      <c r="G11" s="156"/>
      <c r="H11" s="156"/>
      <c r="I11" s="156"/>
    </row>
    <row r="12" spans="1:10" ht="47.25" customHeight="1">
      <c r="A12" s="163" t="s">
        <v>208</v>
      </c>
      <c r="B12" s="163"/>
      <c r="C12" s="163"/>
      <c r="D12" s="163"/>
      <c r="E12" s="163"/>
      <c r="F12" s="163"/>
      <c r="G12" s="163"/>
      <c r="H12" s="163"/>
      <c r="I12" s="163"/>
    </row>
    <row r="13" spans="1:10">
      <c r="A13" s="78"/>
      <c r="B13" s="93" t="s">
        <v>136</v>
      </c>
      <c r="C13" s="93"/>
      <c r="D13" s="93"/>
      <c r="E13" s="93"/>
      <c r="F13" s="93"/>
      <c r="G13" s="93"/>
      <c r="H13" s="93"/>
      <c r="I13" s="93"/>
      <c r="J13" s="93"/>
    </row>
    <row r="14" spans="1:10" ht="32.25" customHeight="1">
      <c r="B14" s="149" t="s">
        <v>137</v>
      </c>
      <c r="C14" s="149"/>
      <c r="D14" s="149"/>
      <c r="E14" s="149"/>
      <c r="F14" s="149"/>
      <c r="G14" s="149"/>
      <c r="H14" s="149"/>
      <c r="I14" s="149"/>
      <c r="J14" s="149"/>
    </row>
    <row r="15" spans="1:10" ht="228.75" customHeight="1">
      <c r="B15" s="148" t="s">
        <v>161</v>
      </c>
      <c r="C15" s="148"/>
      <c r="D15" s="148"/>
      <c r="E15" s="148"/>
      <c r="F15" s="148"/>
      <c r="G15" s="148"/>
      <c r="H15" s="148"/>
      <c r="I15" s="148"/>
      <c r="J15" s="148"/>
    </row>
  </sheetData>
  <mergeCells count="7">
    <mergeCell ref="B14:J14"/>
    <mergeCell ref="B15:J15"/>
    <mergeCell ref="H1:I1"/>
    <mergeCell ref="H2:I2"/>
    <mergeCell ref="A9:G9"/>
    <mergeCell ref="A11:I11"/>
    <mergeCell ref="A12:I12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fitToPage="1"/>
  </sheetPr>
  <dimension ref="A1:AMI16"/>
  <sheetViews>
    <sheetView topLeftCell="A13" zoomScaleNormal="100" workbookViewId="0">
      <selection activeCell="I6" sqref="I6:J11"/>
    </sheetView>
  </sheetViews>
  <sheetFormatPr defaultColWidth="9.140625" defaultRowHeight="15"/>
  <cols>
    <col min="1" max="1" width="4.7109375" style="9" customWidth="1"/>
    <col min="2" max="2" width="20.7109375" style="9" customWidth="1"/>
    <col min="3" max="3" width="60.7109375" style="9" customWidth="1"/>
    <col min="4" max="4" width="6.7109375" style="9" customWidth="1"/>
    <col min="5" max="5" width="8.7109375" style="9" customWidth="1"/>
    <col min="6" max="6" width="7" style="9" customWidth="1"/>
    <col min="7" max="7" width="8.7109375" style="9" customWidth="1"/>
    <col min="8" max="8" width="15.7109375" style="9" customWidth="1"/>
    <col min="9" max="9" width="28.5703125" style="9" customWidth="1"/>
    <col min="10" max="10" width="27.42578125" style="9" customWidth="1"/>
    <col min="11" max="1022" width="8.5703125" style="9"/>
    <col min="1023" max="1024" width="8.42578125" style="9"/>
    <col min="1025" max="16384" width="9.140625" style="9"/>
  </cols>
  <sheetData>
    <row r="1" spans="1:1023" ht="18.75">
      <c r="B1" s="8"/>
      <c r="C1" s="94"/>
      <c r="D1" s="18"/>
      <c r="E1" s="18"/>
      <c r="H1" s="142" t="s">
        <v>49</v>
      </c>
      <c r="I1" s="142"/>
    </row>
    <row r="2" spans="1:1023" ht="36.75" customHeight="1">
      <c r="B2" s="147" t="s">
        <v>138</v>
      </c>
      <c r="C2" s="147"/>
      <c r="D2" s="147"/>
      <c r="E2" s="147"/>
      <c r="F2" s="147"/>
      <c r="G2" s="147"/>
      <c r="H2" s="143" t="s">
        <v>201</v>
      </c>
      <c r="I2" s="143"/>
    </row>
    <row r="3" spans="1:1023">
      <c r="B3" s="8" t="s">
        <v>142</v>
      </c>
      <c r="C3" s="10"/>
      <c r="D3" s="10"/>
      <c r="E3" s="11"/>
      <c r="F3" s="12"/>
      <c r="G3" s="13"/>
      <c r="H3" s="13"/>
      <c r="I3" s="13"/>
    </row>
    <row r="4" spans="1:1023">
      <c r="B4" s="10"/>
      <c r="C4" s="11"/>
      <c r="D4" s="11"/>
      <c r="F4" s="12"/>
      <c r="G4" s="13"/>
      <c r="H4" s="13"/>
      <c r="I4" s="13"/>
    </row>
    <row r="5" spans="1:1023" s="10" customFormat="1" ht="204">
      <c r="A5" s="86" t="s">
        <v>0</v>
      </c>
      <c r="B5" s="86" t="s">
        <v>48</v>
      </c>
      <c r="C5" s="86" t="s">
        <v>1</v>
      </c>
      <c r="D5" s="86" t="s">
        <v>44</v>
      </c>
      <c r="E5" s="86" t="s">
        <v>45</v>
      </c>
      <c r="F5" s="86" t="s">
        <v>139</v>
      </c>
      <c r="G5" s="86" t="s">
        <v>2</v>
      </c>
      <c r="H5" s="102" t="s">
        <v>46</v>
      </c>
      <c r="I5" s="140" t="s">
        <v>199</v>
      </c>
      <c r="J5" s="140" t="s">
        <v>200</v>
      </c>
      <c r="AMI5" s="9"/>
    </row>
    <row r="6" spans="1:1023" s="98" customFormat="1" ht="166.5" customHeight="1">
      <c r="A6" s="2">
        <v>1</v>
      </c>
      <c r="B6" s="97"/>
      <c r="C6" s="97" t="s">
        <v>156</v>
      </c>
      <c r="D6" s="2" t="s">
        <v>3</v>
      </c>
      <c r="E6" s="25">
        <v>12000</v>
      </c>
      <c r="F6" s="16"/>
      <c r="G6" s="110"/>
      <c r="H6" s="106">
        <f t="shared" ref="H6:H11" si="0">G6*E6</f>
        <v>0</v>
      </c>
      <c r="I6" s="115" t="s">
        <v>211</v>
      </c>
      <c r="J6" s="115" t="s">
        <v>211</v>
      </c>
    </row>
    <row r="7" spans="1:1023" s="98" customFormat="1" ht="166.5" customHeight="1">
      <c r="A7" s="2">
        <v>2</v>
      </c>
      <c r="B7" s="97"/>
      <c r="C7" s="97" t="s">
        <v>157</v>
      </c>
      <c r="D7" s="2" t="s">
        <v>3</v>
      </c>
      <c r="E7" s="25">
        <v>200</v>
      </c>
      <c r="F7" s="16"/>
      <c r="G7" s="110"/>
      <c r="H7" s="106">
        <f t="shared" si="0"/>
        <v>0</v>
      </c>
      <c r="I7" s="115" t="s">
        <v>211</v>
      </c>
      <c r="J7" s="115" t="s">
        <v>211</v>
      </c>
    </row>
    <row r="8" spans="1:1023" s="98" customFormat="1" ht="166.5" customHeight="1">
      <c r="A8" s="2">
        <v>3</v>
      </c>
      <c r="B8" s="97"/>
      <c r="C8" s="97" t="s">
        <v>158</v>
      </c>
      <c r="D8" s="2" t="s">
        <v>3</v>
      </c>
      <c r="E8" s="25">
        <v>100</v>
      </c>
      <c r="F8" s="16"/>
      <c r="G8" s="110"/>
      <c r="H8" s="106">
        <f t="shared" si="0"/>
        <v>0</v>
      </c>
      <c r="I8" s="115" t="s">
        <v>211</v>
      </c>
      <c r="J8" s="115" t="s">
        <v>211</v>
      </c>
    </row>
    <row r="9" spans="1:1023" s="98" customFormat="1" ht="166.5" customHeight="1">
      <c r="A9" s="2">
        <v>4</v>
      </c>
      <c r="B9" s="97"/>
      <c r="C9" s="97" t="s">
        <v>159</v>
      </c>
      <c r="D9" s="2" t="s">
        <v>3</v>
      </c>
      <c r="E9" s="25">
        <v>12000</v>
      </c>
      <c r="F9" s="16"/>
      <c r="G9" s="111"/>
      <c r="H9" s="106">
        <f t="shared" si="0"/>
        <v>0</v>
      </c>
      <c r="I9" s="115" t="s">
        <v>211</v>
      </c>
      <c r="J9" s="115" t="s">
        <v>211</v>
      </c>
    </row>
    <row r="10" spans="1:1023" s="98" customFormat="1" ht="166.5" customHeight="1">
      <c r="A10" s="2">
        <v>5</v>
      </c>
      <c r="B10" s="97"/>
      <c r="C10" s="97" t="s">
        <v>13</v>
      </c>
      <c r="D10" s="2" t="s">
        <v>3</v>
      </c>
      <c r="E10" s="25">
        <v>2800</v>
      </c>
      <c r="F10" s="16"/>
      <c r="G10" s="2"/>
      <c r="H10" s="106">
        <f t="shared" si="0"/>
        <v>0</v>
      </c>
      <c r="I10" s="115" t="s">
        <v>211</v>
      </c>
      <c r="J10" s="115" t="s">
        <v>211</v>
      </c>
    </row>
    <row r="11" spans="1:1023" s="98" customFormat="1" ht="166.5" customHeight="1">
      <c r="A11" s="2">
        <v>6</v>
      </c>
      <c r="B11" s="97"/>
      <c r="C11" s="97" t="s">
        <v>160</v>
      </c>
      <c r="D11" s="2" t="s">
        <v>3</v>
      </c>
      <c r="E11" s="25">
        <v>3000</v>
      </c>
      <c r="F11" s="16"/>
      <c r="G11" s="2"/>
      <c r="H11" s="106">
        <f t="shared" si="0"/>
        <v>0</v>
      </c>
      <c r="I11" s="115" t="s">
        <v>211</v>
      </c>
      <c r="J11" s="115" t="s">
        <v>211</v>
      </c>
    </row>
    <row r="12" spans="1:1023" s="10" customFormat="1" ht="45.75" customHeight="1">
      <c r="A12" s="151" t="s">
        <v>47</v>
      </c>
      <c r="B12" s="151"/>
      <c r="C12" s="151"/>
      <c r="D12" s="151"/>
      <c r="E12" s="151"/>
      <c r="F12" s="151"/>
      <c r="G12" s="151"/>
      <c r="H12" s="7">
        <f>SUM(H6:H11)</f>
        <v>0</v>
      </c>
      <c r="I12" s="113"/>
      <c r="J12" s="114"/>
      <c r="AMI12" s="9"/>
    </row>
    <row r="13" spans="1:1023">
      <c r="A13" s="15"/>
      <c r="B13" s="15"/>
      <c r="C13" s="18"/>
      <c r="D13" s="15"/>
      <c r="E13" s="15"/>
      <c r="F13" s="23"/>
      <c r="G13" s="24"/>
      <c r="H13" s="24"/>
      <c r="I13" s="24"/>
    </row>
    <row r="14" spans="1:1023" ht="26.25" customHeight="1">
      <c r="A14" s="15"/>
      <c r="B14" s="93" t="s">
        <v>136</v>
      </c>
      <c r="C14" s="93"/>
      <c r="D14" s="99"/>
      <c r="E14" s="99"/>
      <c r="F14" s="93"/>
      <c r="G14" s="93"/>
      <c r="H14" s="93"/>
      <c r="I14" s="93"/>
      <c r="J14" s="93"/>
    </row>
    <row r="15" spans="1:1023" ht="27.75" customHeight="1">
      <c r="B15" s="149" t="s">
        <v>137</v>
      </c>
      <c r="C15" s="149"/>
      <c r="D15" s="149"/>
      <c r="E15" s="149"/>
      <c r="F15" s="149"/>
      <c r="G15" s="149"/>
      <c r="H15" s="149"/>
      <c r="I15" s="149"/>
      <c r="J15" s="149"/>
    </row>
    <row r="16" spans="1:1023" ht="221.25" customHeight="1">
      <c r="B16" s="148" t="s">
        <v>161</v>
      </c>
      <c r="C16" s="148"/>
      <c r="D16" s="148"/>
      <c r="E16" s="148"/>
      <c r="F16" s="148"/>
      <c r="G16" s="148"/>
      <c r="H16" s="148"/>
      <c r="I16" s="148"/>
      <c r="J16" s="148"/>
    </row>
  </sheetData>
  <mergeCells count="6">
    <mergeCell ref="B15:J15"/>
    <mergeCell ref="B16:J16"/>
    <mergeCell ref="H1:I1"/>
    <mergeCell ref="H2:I2"/>
    <mergeCell ref="A12:G12"/>
    <mergeCell ref="B2:G2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AMJ13"/>
  <sheetViews>
    <sheetView topLeftCell="A4" zoomScaleNormal="100" workbookViewId="0">
      <selection activeCell="I6" sqref="I6:J7"/>
    </sheetView>
  </sheetViews>
  <sheetFormatPr defaultColWidth="9.140625" defaultRowHeight="15"/>
  <cols>
    <col min="1" max="1" width="4.7109375" style="9" customWidth="1"/>
    <col min="2" max="2" width="20.7109375" style="9" customWidth="1"/>
    <col min="3" max="3" width="60.7109375" style="9"/>
    <col min="4" max="4" width="6.7109375" style="9" customWidth="1"/>
    <col min="5" max="5" width="8.7109375" style="9" customWidth="1"/>
    <col min="6" max="6" width="7" style="9" customWidth="1"/>
    <col min="7" max="7" width="8.7109375" style="9" customWidth="1"/>
    <col min="8" max="8" width="15.7109375" style="9" customWidth="1"/>
    <col min="9" max="9" width="28.5703125" style="9" customWidth="1"/>
    <col min="10" max="10" width="27.42578125" style="9" customWidth="1"/>
    <col min="11" max="1023" width="8.5703125" style="9"/>
    <col min="1024" max="1025" width="8.42578125" style="9"/>
    <col min="1026" max="16384" width="9.140625" style="9"/>
  </cols>
  <sheetData>
    <row r="1" spans="1:1024" ht="18.75">
      <c r="B1" s="8"/>
      <c r="C1" s="94"/>
      <c r="D1" s="18"/>
      <c r="E1" s="18"/>
      <c r="H1" s="142" t="s">
        <v>49</v>
      </c>
      <c r="I1" s="142"/>
    </row>
    <row r="2" spans="1:1024" ht="37.5">
      <c r="B2" s="10"/>
      <c r="C2" s="88" t="s">
        <v>138</v>
      </c>
      <c r="D2" s="18"/>
      <c r="E2" s="18"/>
      <c r="H2" s="143" t="s">
        <v>202</v>
      </c>
      <c r="I2" s="143"/>
    </row>
    <row r="3" spans="1:1024">
      <c r="B3" s="8" t="s">
        <v>143</v>
      </c>
      <c r="C3" s="10"/>
      <c r="D3" s="11"/>
      <c r="E3" s="11"/>
      <c r="G3" s="12"/>
    </row>
    <row r="5" spans="1:1024" s="10" customFormat="1" ht="225" customHeight="1">
      <c r="A5" s="86" t="s">
        <v>0</v>
      </c>
      <c r="B5" s="86" t="s">
        <v>48</v>
      </c>
      <c r="C5" s="86" t="s">
        <v>1</v>
      </c>
      <c r="D5" s="86" t="s">
        <v>44</v>
      </c>
      <c r="E5" s="86" t="s">
        <v>45</v>
      </c>
      <c r="F5" s="86" t="s">
        <v>139</v>
      </c>
      <c r="G5" s="86" t="s">
        <v>2</v>
      </c>
      <c r="H5" s="102" t="s">
        <v>46</v>
      </c>
      <c r="I5" s="140" t="s">
        <v>199</v>
      </c>
      <c r="J5" s="140" t="s">
        <v>200</v>
      </c>
      <c r="AMJ5" s="9"/>
    </row>
    <row r="6" spans="1:1024" ht="68.25" customHeight="1">
      <c r="A6" s="2">
        <v>1</v>
      </c>
      <c r="B6" s="2"/>
      <c r="C6" s="6" t="s">
        <v>36</v>
      </c>
      <c r="D6" s="2" t="s">
        <v>3</v>
      </c>
      <c r="E6" s="1">
        <v>400</v>
      </c>
      <c r="F6" s="16"/>
      <c r="G6" s="2"/>
      <c r="H6" s="106"/>
      <c r="I6" s="115" t="s">
        <v>211</v>
      </c>
      <c r="J6" s="115" t="s">
        <v>211</v>
      </c>
    </row>
    <row r="7" spans="1:1024" ht="54" customHeight="1">
      <c r="A7" s="2">
        <v>2</v>
      </c>
      <c r="B7" s="2"/>
      <c r="C7" s="6" t="s">
        <v>50</v>
      </c>
      <c r="D7" s="2" t="s">
        <v>3</v>
      </c>
      <c r="E7" s="28">
        <v>10</v>
      </c>
      <c r="F7" s="16"/>
      <c r="G7" s="29"/>
      <c r="H7" s="106"/>
      <c r="I7" s="115" t="s">
        <v>211</v>
      </c>
      <c r="J7" s="115" t="s">
        <v>211</v>
      </c>
    </row>
    <row r="8" spans="1:1024" s="10" customFormat="1" ht="20.25" customHeight="1">
      <c r="A8" s="152" t="s">
        <v>47</v>
      </c>
      <c r="B8" s="152"/>
      <c r="C8" s="152"/>
      <c r="D8" s="152"/>
      <c r="E8" s="152"/>
      <c r="F8" s="152"/>
      <c r="G8" s="152"/>
      <c r="H8" s="118">
        <f>SUM(H6:H7)</f>
        <v>0</v>
      </c>
      <c r="I8" s="113"/>
      <c r="J8" s="117"/>
      <c r="AMJ8" s="9"/>
    </row>
    <row r="9" spans="1:1024" ht="16.5" customHeight="1">
      <c r="C9" s="11"/>
      <c r="D9" s="11"/>
      <c r="F9" s="12"/>
      <c r="G9" s="13"/>
      <c r="H9" s="13"/>
      <c r="I9" s="13"/>
    </row>
    <row r="10" spans="1:1024" ht="13.5" customHeight="1">
      <c r="B10" s="93" t="s">
        <v>136</v>
      </c>
      <c r="C10" s="93"/>
      <c r="D10" s="93"/>
      <c r="E10" s="93"/>
      <c r="F10" s="93"/>
      <c r="G10" s="93"/>
      <c r="H10" s="93"/>
      <c r="I10" s="93"/>
      <c r="J10" s="93"/>
    </row>
    <row r="11" spans="1:1024" ht="32.25" customHeight="1">
      <c r="B11" s="149" t="s">
        <v>137</v>
      </c>
      <c r="C11" s="149"/>
      <c r="D11" s="149"/>
      <c r="E11" s="149"/>
      <c r="F11" s="149"/>
      <c r="G11" s="149"/>
      <c r="H11" s="149"/>
      <c r="I11" s="149"/>
      <c r="J11" s="149"/>
    </row>
    <row r="12" spans="1:1024" ht="204.75" customHeight="1">
      <c r="B12" s="148" t="s">
        <v>161</v>
      </c>
      <c r="C12" s="148"/>
      <c r="D12" s="148"/>
      <c r="E12" s="148"/>
      <c r="F12" s="148"/>
      <c r="G12" s="148"/>
      <c r="H12" s="148"/>
      <c r="I12" s="148"/>
      <c r="J12" s="148"/>
    </row>
    <row r="13" spans="1:1024" ht="13.5" customHeight="1">
      <c r="C13" s="10"/>
    </row>
  </sheetData>
  <mergeCells count="5">
    <mergeCell ref="B11:J11"/>
    <mergeCell ref="B12:J12"/>
    <mergeCell ref="A8:G8"/>
    <mergeCell ref="H1:I1"/>
    <mergeCell ref="H2:I2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L22"/>
  <sheetViews>
    <sheetView topLeftCell="A17" zoomScaleNormal="100" workbookViewId="0">
      <selection activeCell="N22" sqref="N22"/>
    </sheetView>
  </sheetViews>
  <sheetFormatPr defaultColWidth="9.140625" defaultRowHeight="15"/>
  <cols>
    <col min="1" max="1" width="4.7109375" style="27" customWidth="1"/>
    <col min="2" max="2" width="20.7109375" style="27" customWidth="1"/>
    <col min="3" max="3" width="60.7109375" style="27" customWidth="1"/>
    <col min="4" max="4" width="6.7109375" style="27" customWidth="1"/>
    <col min="5" max="5" width="8.7109375" style="27" customWidth="1"/>
    <col min="6" max="6" width="7" style="27" customWidth="1"/>
    <col min="7" max="7" width="8.7109375" style="27" customWidth="1"/>
    <col min="8" max="8" width="15.7109375" style="27" customWidth="1"/>
    <col min="9" max="9" width="28.5703125" style="27" customWidth="1"/>
    <col min="10" max="10" width="27.42578125" style="27" customWidth="1"/>
    <col min="11" max="1025" width="8.28515625" style="27"/>
    <col min="1026" max="16384" width="9.140625" style="27"/>
  </cols>
  <sheetData>
    <row r="1" spans="1:12" ht="15" customHeight="1">
      <c r="B1" s="8"/>
      <c r="C1" s="94"/>
      <c r="D1" s="18"/>
      <c r="E1" s="18"/>
      <c r="F1" s="9"/>
      <c r="G1" s="9"/>
      <c r="H1" s="142" t="s">
        <v>49</v>
      </c>
      <c r="I1" s="142"/>
    </row>
    <row r="2" spans="1:12" ht="42.75" customHeight="1">
      <c r="B2" s="10"/>
      <c r="C2" s="88" t="s">
        <v>138</v>
      </c>
      <c r="D2" s="18"/>
      <c r="E2" s="18"/>
      <c r="F2" s="9"/>
      <c r="G2" s="9"/>
      <c r="H2" s="143" t="s">
        <v>203</v>
      </c>
      <c r="I2" s="143"/>
    </row>
    <row r="3" spans="1:12" ht="27.75" customHeight="1">
      <c r="B3" s="26" t="s">
        <v>144</v>
      </c>
      <c r="C3" s="26"/>
      <c r="D3" s="32"/>
      <c r="E3" s="32"/>
      <c r="G3" s="33"/>
      <c r="H3" s="34"/>
    </row>
    <row r="4" spans="1:12" ht="15" customHeight="1">
      <c r="B4" s="26"/>
      <c r="C4" s="32"/>
      <c r="D4" s="32"/>
      <c r="F4" s="34"/>
      <c r="G4" s="33"/>
      <c r="H4" s="33"/>
      <c r="I4" s="33"/>
    </row>
    <row r="5" spans="1:12" ht="202.5" customHeight="1">
      <c r="A5" s="86" t="s">
        <v>0</v>
      </c>
      <c r="B5" s="86" t="s">
        <v>48</v>
      </c>
      <c r="C5" s="86" t="s">
        <v>1</v>
      </c>
      <c r="D5" s="86" t="s">
        <v>44</v>
      </c>
      <c r="E5" s="86" t="s">
        <v>45</v>
      </c>
      <c r="F5" s="86" t="s">
        <v>139</v>
      </c>
      <c r="G5" s="86" t="s">
        <v>2</v>
      </c>
      <c r="H5" s="102" t="s">
        <v>46</v>
      </c>
      <c r="I5" s="140" t="s">
        <v>199</v>
      </c>
      <c r="J5" s="140" t="s">
        <v>200</v>
      </c>
    </row>
    <row r="6" spans="1:12" ht="60">
      <c r="A6" s="3">
        <v>1</v>
      </c>
      <c r="B6" s="2"/>
      <c r="C6" s="83" t="s">
        <v>122</v>
      </c>
      <c r="D6" s="2" t="s">
        <v>3</v>
      </c>
      <c r="E6" s="30">
        <v>1000</v>
      </c>
      <c r="F6" s="5"/>
      <c r="G6" s="104"/>
      <c r="H6" s="104"/>
      <c r="I6" s="115" t="s">
        <v>211</v>
      </c>
      <c r="J6" s="115" t="s">
        <v>211</v>
      </c>
    </row>
    <row r="7" spans="1:12" ht="75">
      <c r="A7" s="79">
        <v>2</v>
      </c>
      <c r="B7" s="2"/>
      <c r="C7" s="83" t="s">
        <v>74</v>
      </c>
      <c r="D7" s="2" t="s">
        <v>3</v>
      </c>
      <c r="E7" s="30">
        <v>2</v>
      </c>
      <c r="F7" s="5"/>
      <c r="G7" s="104"/>
      <c r="H7" s="104"/>
      <c r="I7" s="115" t="s">
        <v>211</v>
      </c>
      <c r="J7" s="115" t="s">
        <v>211</v>
      </c>
    </row>
    <row r="8" spans="1:12" ht="181.5" customHeight="1">
      <c r="A8" s="79">
        <v>3</v>
      </c>
      <c r="B8" s="2"/>
      <c r="C8" s="83" t="s">
        <v>14</v>
      </c>
      <c r="D8" s="2" t="s">
        <v>3</v>
      </c>
      <c r="E8" s="30">
        <v>10000</v>
      </c>
      <c r="F8" s="5"/>
      <c r="G8" s="104"/>
      <c r="H8" s="104"/>
      <c r="I8" s="115" t="s">
        <v>211</v>
      </c>
      <c r="J8" s="115" t="s">
        <v>211</v>
      </c>
    </row>
    <row r="9" spans="1:12" ht="87" customHeight="1">
      <c r="A9" s="3">
        <v>4</v>
      </c>
      <c r="B9" s="2"/>
      <c r="C9" s="83" t="s">
        <v>35</v>
      </c>
      <c r="D9" s="2" t="s">
        <v>3</v>
      </c>
      <c r="E9" s="30">
        <v>4</v>
      </c>
      <c r="F9" s="5"/>
      <c r="G9" s="104"/>
      <c r="H9" s="104"/>
      <c r="I9" s="115" t="s">
        <v>211</v>
      </c>
      <c r="J9" s="115" t="s">
        <v>211</v>
      </c>
      <c r="L9" s="35"/>
    </row>
    <row r="10" spans="1:12" ht="183" customHeight="1">
      <c r="A10" s="65">
        <v>5</v>
      </c>
      <c r="B10" s="2"/>
      <c r="C10" s="83" t="s">
        <v>94</v>
      </c>
      <c r="D10" s="2" t="s">
        <v>3</v>
      </c>
      <c r="E10" s="30">
        <v>2000</v>
      </c>
      <c r="F10" s="5"/>
      <c r="G10" s="104"/>
      <c r="H10" s="104"/>
      <c r="I10" s="115" t="s">
        <v>211</v>
      </c>
      <c r="J10" s="115" t="s">
        <v>211</v>
      </c>
      <c r="L10" s="35"/>
    </row>
    <row r="11" spans="1:12" ht="126" customHeight="1">
      <c r="A11" s="66">
        <v>6</v>
      </c>
      <c r="C11" s="83" t="s">
        <v>95</v>
      </c>
      <c r="D11" s="2" t="s">
        <v>3</v>
      </c>
      <c r="E11" s="30">
        <v>300</v>
      </c>
      <c r="F11" s="5"/>
      <c r="G11" s="104"/>
      <c r="H11" s="104"/>
      <c r="I11" s="115" t="s">
        <v>211</v>
      </c>
      <c r="J11" s="115" t="s">
        <v>211</v>
      </c>
      <c r="L11" s="35"/>
    </row>
    <row r="12" spans="1:12" ht="140.25" customHeight="1">
      <c r="A12" s="95">
        <v>7</v>
      </c>
      <c r="B12" s="2"/>
      <c r="C12" s="83" t="s">
        <v>51</v>
      </c>
      <c r="D12" s="2" t="s">
        <v>17</v>
      </c>
      <c r="E12" s="30">
        <v>20</v>
      </c>
      <c r="F12" s="5"/>
      <c r="G12" s="104"/>
      <c r="H12" s="104"/>
      <c r="I12" s="115" t="s">
        <v>211</v>
      </c>
      <c r="J12" s="115" t="s">
        <v>211</v>
      </c>
      <c r="L12" s="35"/>
    </row>
    <row r="13" spans="1:12" ht="73.5" customHeight="1">
      <c r="A13" s="70">
        <v>8</v>
      </c>
      <c r="B13" s="2"/>
      <c r="C13" s="83" t="s">
        <v>7</v>
      </c>
      <c r="D13" s="2" t="s">
        <v>15</v>
      </c>
      <c r="E13" s="30">
        <v>90</v>
      </c>
      <c r="F13" s="5"/>
      <c r="G13" s="104"/>
      <c r="H13" s="104"/>
      <c r="I13" s="115" t="s">
        <v>211</v>
      </c>
      <c r="J13" s="115" t="s">
        <v>211</v>
      </c>
      <c r="L13" s="35"/>
    </row>
    <row r="14" spans="1:12" ht="60">
      <c r="A14" s="70">
        <v>9</v>
      </c>
      <c r="B14" s="2"/>
      <c r="C14" s="83" t="s">
        <v>8</v>
      </c>
      <c r="D14" s="2" t="s">
        <v>15</v>
      </c>
      <c r="E14" s="30">
        <v>90</v>
      </c>
      <c r="F14" s="5"/>
      <c r="G14" s="104"/>
      <c r="H14" s="104"/>
      <c r="I14" s="115" t="s">
        <v>211</v>
      </c>
      <c r="J14" s="115" t="s">
        <v>211</v>
      </c>
      <c r="L14" s="35"/>
    </row>
    <row r="15" spans="1:12" ht="63" customHeight="1">
      <c r="A15" s="70">
        <v>10</v>
      </c>
      <c r="B15" s="2"/>
      <c r="C15" s="83" t="s">
        <v>89</v>
      </c>
      <c r="D15" s="2" t="s">
        <v>15</v>
      </c>
      <c r="E15" s="30">
        <v>90</v>
      </c>
      <c r="F15" s="5"/>
      <c r="G15" s="104"/>
      <c r="H15" s="104"/>
      <c r="I15" s="115" t="s">
        <v>211</v>
      </c>
      <c r="J15" s="115" t="s">
        <v>211</v>
      </c>
      <c r="L15" s="35"/>
    </row>
    <row r="16" spans="1:12" ht="46.5" customHeight="1">
      <c r="A16" s="66">
        <v>11</v>
      </c>
      <c r="B16" s="2"/>
      <c r="C16" s="83" t="s">
        <v>82</v>
      </c>
      <c r="D16" s="2" t="s">
        <v>73</v>
      </c>
      <c r="E16" s="30">
        <v>200</v>
      </c>
      <c r="F16" s="5"/>
      <c r="G16" s="104"/>
      <c r="H16" s="104"/>
      <c r="I16" s="115" t="s">
        <v>211</v>
      </c>
      <c r="J16" s="115" t="s">
        <v>211</v>
      </c>
      <c r="L16" s="35"/>
    </row>
    <row r="17" spans="1:12" ht="142.5" customHeight="1">
      <c r="A17" s="68">
        <v>12</v>
      </c>
      <c r="B17" s="2"/>
      <c r="C17" s="83" t="s">
        <v>97</v>
      </c>
      <c r="D17" s="2" t="s">
        <v>3</v>
      </c>
      <c r="E17" s="30">
        <v>200</v>
      </c>
      <c r="F17" s="5"/>
      <c r="G17" s="104"/>
      <c r="H17" s="104"/>
      <c r="I17" s="115" t="s">
        <v>211</v>
      </c>
      <c r="J17" s="115" t="s">
        <v>211</v>
      </c>
      <c r="L17" s="35"/>
    </row>
    <row r="18" spans="1:12" ht="18.600000000000001" customHeight="1">
      <c r="A18" s="144" t="s">
        <v>47</v>
      </c>
      <c r="B18" s="145"/>
      <c r="C18" s="145"/>
      <c r="D18" s="145"/>
      <c r="E18" s="145"/>
      <c r="F18" s="145"/>
      <c r="G18" s="146"/>
      <c r="H18" s="7">
        <f>SUM(H6:H17)</f>
        <v>0</v>
      </c>
      <c r="I18" s="115"/>
      <c r="J18" s="116"/>
    </row>
    <row r="20" spans="1:12" ht="24" customHeight="1">
      <c r="B20" s="93" t="s">
        <v>136</v>
      </c>
      <c r="C20" s="93"/>
      <c r="D20" s="93"/>
      <c r="E20" s="93"/>
      <c r="F20" s="93"/>
      <c r="G20" s="93"/>
      <c r="H20" s="93"/>
      <c r="I20" s="93"/>
      <c r="J20" s="93"/>
    </row>
    <row r="21" spans="1:12" ht="30.75" customHeight="1">
      <c r="B21" s="149" t="s">
        <v>137</v>
      </c>
      <c r="C21" s="149"/>
      <c r="D21" s="149"/>
      <c r="E21" s="149"/>
      <c r="F21" s="149"/>
      <c r="G21" s="149"/>
      <c r="H21" s="149"/>
      <c r="I21" s="149"/>
      <c r="J21" s="149"/>
    </row>
    <row r="22" spans="1:12" ht="204" customHeight="1">
      <c r="B22" s="148" t="s">
        <v>161</v>
      </c>
      <c r="C22" s="148"/>
      <c r="D22" s="148"/>
      <c r="E22" s="148"/>
      <c r="F22" s="148"/>
      <c r="G22" s="148"/>
      <c r="H22" s="148"/>
      <c r="I22" s="148"/>
      <c r="J22" s="148"/>
    </row>
  </sheetData>
  <mergeCells count="5">
    <mergeCell ref="B21:J21"/>
    <mergeCell ref="B22:J22"/>
    <mergeCell ref="H1:I1"/>
    <mergeCell ref="H2:I2"/>
    <mergeCell ref="A18:G18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J17"/>
  <sheetViews>
    <sheetView tabSelected="1" topLeftCell="A9" zoomScaleNormal="100" workbookViewId="0">
      <selection activeCell="O8" sqref="O8"/>
    </sheetView>
  </sheetViews>
  <sheetFormatPr defaultColWidth="9.140625" defaultRowHeight="15"/>
  <cols>
    <col min="1" max="1" width="4.7109375" style="36" customWidth="1"/>
    <col min="2" max="2" width="20.7109375" style="36" customWidth="1"/>
    <col min="3" max="3" width="60.7109375" style="36" customWidth="1"/>
    <col min="4" max="4" width="6.7109375" style="36" customWidth="1"/>
    <col min="5" max="5" width="8.7109375" style="36" customWidth="1"/>
    <col min="6" max="6" width="7" style="36" customWidth="1"/>
    <col min="7" max="7" width="8.7109375" style="36" customWidth="1"/>
    <col min="8" max="8" width="15.7109375" style="36" customWidth="1"/>
    <col min="9" max="9" width="28.5703125" style="36" customWidth="1"/>
    <col min="10" max="10" width="27.42578125" style="36" customWidth="1"/>
    <col min="11" max="16384" width="9.140625" style="36"/>
  </cols>
  <sheetData>
    <row r="1" spans="1:10" ht="18.75">
      <c r="B1" s="8"/>
      <c r="C1" s="96" t="s">
        <v>138</v>
      </c>
      <c r="D1" s="9"/>
      <c r="E1" s="9"/>
      <c r="F1" s="9"/>
      <c r="G1" s="9"/>
      <c r="H1" s="142" t="s">
        <v>49</v>
      </c>
      <c r="I1" s="142"/>
    </row>
    <row r="2" spans="1:10">
      <c r="B2" s="9"/>
      <c r="C2" s="9"/>
      <c r="D2" s="9"/>
      <c r="E2" s="9"/>
      <c r="F2" s="9"/>
      <c r="G2" s="9"/>
      <c r="H2" s="143" t="s">
        <v>202</v>
      </c>
      <c r="I2" s="143"/>
    </row>
    <row r="3" spans="1:10">
      <c r="B3" s="37" t="s">
        <v>147</v>
      </c>
      <c r="C3" s="37"/>
      <c r="D3" s="38"/>
      <c r="E3" s="38"/>
    </row>
    <row r="4" spans="1:10">
      <c r="B4" s="37"/>
      <c r="C4" s="39"/>
      <c r="D4" s="39"/>
      <c r="F4" s="40"/>
      <c r="G4" s="41"/>
      <c r="H4" s="41"/>
      <c r="I4" s="41"/>
    </row>
    <row r="5" spans="1:10" ht="208.5" customHeight="1">
      <c r="A5" s="86" t="s">
        <v>0</v>
      </c>
      <c r="B5" s="86" t="s">
        <v>48</v>
      </c>
      <c r="C5" s="86" t="s">
        <v>1</v>
      </c>
      <c r="D5" s="86" t="s">
        <v>44</v>
      </c>
      <c r="E5" s="86" t="s">
        <v>45</v>
      </c>
      <c r="F5" s="86" t="s">
        <v>139</v>
      </c>
      <c r="G5" s="86" t="s">
        <v>2</v>
      </c>
      <c r="H5" s="102" t="s">
        <v>46</v>
      </c>
      <c r="I5" s="140" t="s">
        <v>199</v>
      </c>
      <c r="J5" s="140" t="s">
        <v>200</v>
      </c>
    </row>
    <row r="6" spans="1:10" ht="126.75" customHeight="1">
      <c r="A6" s="3">
        <v>1</v>
      </c>
      <c r="B6" s="2"/>
      <c r="C6" s="4" t="s">
        <v>21</v>
      </c>
      <c r="D6" s="2" t="s">
        <v>3</v>
      </c>
      <c r="E6" s="30">
        <v>4000</v>
      </c>
      <c r="F6" s="5"/>
      <c r="G6" s="42"/>
      <c r="H6" s="119"/>
      <c r="I6" s="115" t="s">
        <v>209</v>
      </c>
      <c r="J6" s="115" t="s">
        <v>209</v>
      </c>
    </row>
    <row r="7" spans="1:10" ht="126.75" customHeight="1">
      <c r="A7" s="72" t="s">
        <v>118</v>
      </c>
      <c r="B7" s="2"/>
      <c r="C7" s="4" t="s">
        <v>96</v>
      </c>
      <c r="D7" s="2" t="s">
        <v>3</v>
      </c>
      <c r="E7" s="30">
        <v>700</v>
      </c>
      <c r="F7" s="5"/>
      <c r="G7" s="42"/>
      <c r="H7" s="119"/>
      <c r="I7" s="115" t="s">
        <v>209</v>
      </c>
      <c r="J7" s="115" t="s">
        <v>209</v>
      </c>
    </row>
    <row r="8" spans="1:10" ht="225" customHeight="1">
      <c r="A8" s="77" t="s">
        <v>119</v>
      </c>
      <c r="B8" s="2"/>
      <c r="C8" s="6" t="s">
        <v>16</v>
      </c>
      <c r="D8" s="2" t="s">
        <v>5</v>
      </c>
      <c r="E8" s="30">
        <v>200</v>
      </c>
      <c r="F8" s="5"/>
      <c r="G8" s="42"/>
      <c r="H8" s="119"/>
      <c r="I8" s="115" t="s">
        <v>209</v>
      </c>
      <c r="J8" s="115" t="s">
        <v>209</v>
      </c>
    </row>
    <row r="9" spans="1:10" ht="135" customHeight="1">
      <c r="A9" s="77" t="s">
        <v>120</v>
      </c>
      <c r="B9" s="2"/>
      <c r="C9" s="4" t="s">
        <v>116</v>
      </c>
      <c r="D9" s="2" t="s">
        <v>3</v>
      </c>
      <c r="E9" s="30">
        <v>90000</v>
      </c>
      <c r="F9" s="5"/>
      <c r="G9" s="42"/>
      <c r="H9" s="119"/>
      <c r="I9" s="115" t="s">
        <v>209</v>
      </c>
      <c r="J9" s="115" t="s">
        <v>209</v>
      </c>
    </row>
    <row r="10" spans="1:10" ht="75">
      <c r="A10" s="127" t="s">
        <v>121</v>
      </c>
      <c r="B10" s="2"/>
      <c r="C10" s="4" t="s">
        <v>128</v>
      </c>
      <c r="D10" s="2" t="s">
        <v>3</v>
      </c>
      <c r="E10" s="30">
        <v>60000</v>
      </c>
      <c r="F10" s="5"/>
      <c r="G10" s="42"/>
      <c r="H10" s="119"/>
      <c r="I10" s="115" t="s">
        <v>209</v>
      </c>
      <c r="J10" s="115" t="s">
        <v>209</v>
      </c>
    </row>
    <row r="11" spans="1:10" ht="45">
      <c r="A11" s="127" t="s">
        <v>127</v>
      </c>
      <c r="B11" s="2"/>
      <c r="C11" s="4" t="s">
        <v>131</v>
      </c>
      <c r="D11" s="2" t="s">
        <v>3</v>
      </c>
      <c r="E11" s="30">
        <v>10000</v>
      </c>
      <c r="F11" s="5"/>
      <c r="G11" s="42"/>
      <c r="H11" s="119"/>
      <c r="I11" s="115" t="s">
        <v>209</v>
      </c>
      <c r="J11" s="115" t="s">
        <v>209</v>
      </c>
    </row>
    <row r="12" spans="1:10" ht="165.75" customHeight="1">
      <c r="A12" s="95" t="s">
        <v>129</v>
      </c>
      <c r="B12" s="2"/>
      <c r="C12" s="4" t="s">
        <v>117</v>
      </c>
      <c r="D12" s="2" t="s">
        <v>3</v>
      </c>
      <c r="E12" s="30">
        <v>6000</v>
      </c>
      <c r="F12" s="5"/>
      <c r="G12" s="42"/>
      <c r="H12" s="119"/>
      <c r="I12" s="115" t="s">
        <v>209</v>
      </c>
      <c r="J12" s="115" t="s">
        <v>209</v>
      </c>
    </row>
    <row r="13" spans="1:10" ht="17.100000000000001" customHeight="1">
      <c r="A13" s="144" t="s">
        <v>47</v>
      </c>
      <c r="B13" s="145"/>
      <c r="C13" s="145"/>
      <c r="D13" s="145"/>
      <c r="E13" s="145"/>
      <c r="F13" s="145"/>
      <c r="G13" s="146"/>
      <c r="H13" s="120">
        <f>SUM(H6:H12)</f>
        <v>0</v>
      </c>
      <c r="I13" s="126"/>
      <c r="J13" s="122"/>
    </row>
    <row r="15" spans="1:10" ht="13.5" customHeight="1">
      <c r="B15" s="93" t="s">
        <v>136</v>
      </c>
      <c r="C15" s="93"/>
      <c r="D15" s="93"/>
      <c r="E15" s="93"/>
      <c r="F15" s="93"/>
      <c r="G15" s="93"/>
      <c r="H15" s="93"/>
      <c r="I15" s="93"/>
      <c r="J15" s="93"/>
    </row>
    <row r="16" spans="1:10" ht="39" customHeight="1">
      <c r="B16" s="153" t="s">
        <v>137</v>
      </c>
      <c r="C16" s="153"/>
      <c r="D16" s="153"/>
      <c r="E16" s="153"/>
      <c r="F16" s="153"/>
      <c r="G16" s="153"/>
      <c r="H16" s="153"/>
      <c r="I16" s="153"/>
      <c r="J16" s="153"/>
    </row>
    <row r="17" spans="2:10" ht="205.5" customHeight="1">
      <c r="B17" s="148" t="s">
        <v>161</v>
      </c>
      <c r="C17" s="148"/>
      <c r="D17" s="148"/>
      <c r="E17" s="148"/>
      <c r="F17" s="148"/>
      <c r="G17" s="148"/>
      <c r="H17" s="148"/>
      <c r="I17" s="148"/>
      <c r="J17" s="148"/>
    </row>
  </sheetData>
  <mergeCells count="5">
    <mergeCell ref="A13:G13"/>
    <mergeCell ref="H1:I1"/>
    <mergeCell ref="H2:I2"/>
    <mergeCell ref="B16:J16"/>
    <mergeCell ref="B17:J17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J25"/>
  <sheetViews>
    <sheetView topLeftCell="A20" zoomScaleNormal="100" workbookViewId="0">
      <selection activeCell="E16" sqref="E16"/>
    </sheetView>
  </sheetViews>
  <sheetFormatPr defaultColWidth="9.140625" defaultRowHeight="15"/>
  <cols>
    <col min="1" max="1" width="4.7109375" style="36" customWidth="1"/>
    <col min="2" max="2" width="20.7109375" style="36" customWidth="1"/>
    <col min="3" max="3" width="60.7109375" style="36" customWidth="1"/>
    <col min="4" max="4" width="6.7109375" style="36" customWidth="1"/>
    <col min="5" max="5" width="8.7109375" style="36" customWidth="1"/>
    <col min="6" max="6" width="7" style="36" customWidth="1"/>
    <col min="7" max="7" width="10.7109375" style="36" customWidth="1"/>
    <col min="8" max="8" width="15.7109375" style="36" customWidth="1"/>
    <col min="9" max="9" width="28.5703125" style="36" customWidth="1"/>
    <col min="10" max="10" width="27.42578125" style="36" customWidth="1"/>
    <col min="11" max="16384" width="9.140625" style="36"/>
  </cols>
  <sheetData>
    <row r="1" spans="1:10" ht="18.75">
      <c r="B1" s="8"/>
      <c r="C1" s="96" t="s">
        <v>138</v>
      </c>
      <c r="D1" s="9"/>
      <c r="E1" s="9"/>
      <c r="F1" s="9"/>
      <c r="G1" s="9"/>
      <c r="H1" s="142" t="s">
        <v>49</v>
      </c>
      <c r="I1" s="142"/>
    </row>
    <row r="2" spans="1:10">
      <c r="B2" s="9"/>
      <c r="C2" s="9"/>
      <c r="D2" s="9"/>
      <c r="E2" s="9"/>
      <c r="F2" s="9"/>
      <c r="G2" s="9"/>
      <c r="H2" s="143" t="s">
        <v>203</v>
      </c>
      <c r="I2" s="143"/>
    </row>
    <row r="3" spans="1:10">
      <c r="B3" s="37" t="s">
        <v>146</v>
      </c>
      <c r="C3" s="37"/>
      <c r="D3" s="38"/>
      <c r="E3" s="38"/>
    </row>
    <row r="4" spans="1:10">
      <c r="B4" s="37"/>
      <c r="C4" s="39"/>
      <c r="D4" s="39"/>
      <c r="F4" s="40"/>
      <c r="G4" s="41"/>
      <c r="H4" s="41"/>
      <c r="I4" s="41"/>
    </row>
    <row r="5" spans="1:10" ht="192.75" customHeight="1">
      <c r="A5" s="86" t="s">
        <v>0</v>
      </c>
      <c r="B5" s="86" t="s">
        <v>48</v>
      </c>
      <c r="C5" s="86" t="s">
        <v>1</v>
      </c>
      <c r="D5" s="86" t="s">
        <v>44</v>
      </c>
      <c r="E5" s="86" t="s">
        <v>45</v>
      </c>
      <c r="F5" s="86" t="s">
        <v>139</v>
      </c>
      <c r="G5" s="86" t="s">
        <v>2</v>
      </c>
      <c r="H5" s="102" t="s">
        <v>46</v>
      </c>
      <c r="I5" s="140" t="s">
        <v>199</v>
      </c>
      <c r="J5" s="140" t="s">
        <v>200</v>
      </c>
    </row>
    <row r="6" spans="1:10" ht="135" customHeight="1">
      <c r="A6" s="3">
        <v>1</v>
      </c>
      <c r="B6" s="2"/>
      <c r="C6" s="82" t="s">
        <v>102</v>
      </c>
      <c r="D6" s="2" t="s">
        <v>3</v>
      </c>
      <c r="E6" s="30">
        <v>10000</v>
      </c>
      <c r="F6" s="5"/>
      <c r="G6" s="42"/>
      <c r="H6" s="119"/>
      <c r="I6" s="115" t="s">
        <v>209</v>
      </c>
      <c r="J6" s="115" t="s">
        <v>209</v>
      </c>
    </row>
    <row r="7" spans="1:10" ht="255">
      <c r="A7" s="3">
        <v>2</v>
      </c>
      <c r="B7" s="2"/>
      <c r="C7" s="82" t="s">
        <v>133</v>
      </c>
      <c r="D7" s="2" t="s">
        <v>3</v>
      </c>
      <c r="E7" s="30">
        <v>200</v>
      </c>
      <c r="F7" s="5"/>
      <c r="G7" s="42"/>
      <c r="H7" s="119"/>
      <c r="I7" s="115" t="s">
        <v>209</v>
      </c>
      <c r="J7" s="115" t="s">
        <v>209</v>
      </c>
    </row>
    <row r="8" spans="1:10" ht="78.75" customHeight="1">
      <c r="A8" s="65">
        <v>3</v>
      </c>
      <c r="B8" s="2"/>
      <c r="C8" s="82" t="s">
        <v>66</v>
      </c>
      <c r="D8" s="2" t="s">
        <v>3</v>
      </c>
      <c r="E8" s="30">
        <v>1</v>
      </c>
      <c r="F8" s="5"/>
      <c r="G8" s="42"/>
      <c r="H8" s="119"/>
      <c r="I8" s="115" t="s">
        <v>209</v>
      </c>
      <c r="J8" s="115" t="s">
        <v>209</v>
      </c>
    </row>
    <row r="9" spans="1:10" ht="80.25" customHeight="1">
      <c r="A9" s="74">
        <v>4</v>
      </c>
      <c r="B9" s="2"/>
      <c r="C9" s="82" t="s">
        <v>101</v>
      </c>
      <c r="D9" s="2" t="s">
        <v>3</v>
      </c>
      <c r="E9" s="30">
        <v>1</v>
      </c>
      <c r="F9" s="5"/>
      <c r="G9" s="42"/>
      <c r="H9" s="119"/>
      <c r="I9" s="115" t="s">
        <v>209</v>
      </c>
      <c r="J9" s="115" t="s">
        <v>209</v>
      </c>
    </row>
    <row r="10" spans="1:10" ht="162.75" customHeight="1">
      <c r="A10" s="65">
        <v>5</v>
      </c>
      <c r="B10" s="2"/>
      <c r="C10" s="82" t="s">
        <v>123</v>
      </c>
      <c r="D10" s="2" t="s">
        <v>3</v>
      </c>
      <c r="E10" s="30">
        <v>1000</v>
      </c>
      <c r="F10" s="5"/>
      <c r="G10" s="42"/>
      <c r="H10" s="119"/>
      <c r="I10" s="115" t="s">
        <v>209</v>
      </c>
      <c r="J10" s="115" t="s">
        <v>209</v>
      </c>
    </row>
    <row r="11" spans="1:10" ht="285" customHeight="1">
      <c r="A11" s="3">
        <v>6</v>
      </c>
      <c r="B11" s="2"/>
      <c r="C11" s="82" t="s">
        <v>67</v>
      </c>
      <c r="D11" s="2" t="s">
        <v>3</v>
      </c>
      <c r="E11" s="30">
        <v>750</v>
      </c>
      <c r="F11" s="5"/>
      <c r="G11" s="42"/>
      <c r="H11" s="119"/>
      <c r="I11" s="115" t="s">
        <v>209</v>
      </c>
      <c r="J11" s="115" t="s">
        <v>209</v>
      </c>
    </row>
    <row r="12" spans="1:10" ht="219.75" customHeight="1">
      <c r="A12" s="95">
        <v>7</v>
      </c>
      <c r="B12" s="2"/>
      <c r="C12" s="83" t="s">
        <v>39</v>
      </c>
      <c r="D12" s="2" t="s">
        <v>3</v>
      </c>
      <c r="E12" s="30">
        <v>300</v>
      </c>
      <c r="F12" s="5"/>
      <c r="G12" s="42"/>
      <c r="H12" s="119"/>
      <c r="I12" s="115" t="s">
        <v>209</v>
      </c>
      <c r="J12" s="115" t="s">
        <v>209</v>
      </c>
    </row>
    <row r="13" spans="1:10" ht="180">
      <c r="A13" s="70">
        <v>8</v>
      </c>
      <c r="B13" s="2"/>
      <c r="C13" s="83" t="s">
        <v>86</v>
      </c>
      <c r="D13" s="2" t="s">
        <v>3</v>
      </c>
      <c r="E13" s="30">
        <v>2</v>
      </c>
      <c r="F13" s="5"/>
      <c r="G13" s="42"/>
      <c r="H13" s="119"/>
      <c r="I13" s="115" t="s">
        <v>209</v>
      </c>
      <c r="J13" s="115" t="s">
        <v>209</v>
      </c>
    </row>
    <row r="14" spans="1:10" ht="60" customHeight="1">
      <c r="A14" s="65">
        <v>9</v>
      </c>
      <c r="B14" s="2"/>
      <c r="C14" s="83" t="s">
        <v>71</v>
      </c>
      <c r="D14" s="2" t="s">
        <v>3</v>
      </c>
      <c r="E14" s="30">
        <v>1</v>
      </c>
      <c r="F14" s="5"/>
      <c r="G14" s="42"/>
      <c r="H14" s="119"/>
      <c r="I14" s="115" t="s">
        <v>209</v>
      </c>
      <c r="J14" s="115" t="s">
        <v>209</v>
      </c>
    </row>
    <row r="15" spans="1:10" ht="201" customHeight="1">
      <c r="A15" s="70">
        <v>10</v>
      </c>
      <c r="B15" s="2"/>
      <c r="C15" s="83" t="s">
        <v>75</v>
      </c>
      <c r="D15" s="2" t="s">
        <v>6</v>
      </c>
      <c r="E15" s="30">
        <v>804</v>
      </c>
      <c r="F15" s="5"/>
      <c r="G15" s="42"/>
      <c r="H15" s="119"/>
      <c r="I15" s="115" t="s">
        <v>209</v>
      </c>
      <c r="J15" s="115" t="s">
        <v>209</v>
      </c>
    </row>
    <row r="16" spans="1:10" ht="300">
      <c r="A16" s="70">
        <v>11</v>
      </c>
      <c r="B16" s="2"/>
      <c r="C16" s="83" t="s">
        <v>87</v>
      </c>
      <c r="D16" s="2" t="s">
        <v>6</v>
      </c>
      <c r="E16" s="30">
        <v>96</v>
      </c>
      <c r="F16" s="5"/>
      <c r="G16" s="42"/>
      <c r="H16" s="119"/>
      <c r="I16" s="115" t="s">
        <v>209</v>
      </c>
      <c r="J16" s="115" t="s">
        <v>209</v>
      </c>
    </row>
    <row r="17" spans="1:10" ht="300">
      <c r="A17" s="70">
        <v>12</v>
      </c>
      <c r="B17" s="2"/>
      <c r="C17" s="83" t="s">
        <v>88</v>
      </c>
      <c r="D17" s="2" t="s">
        <v>6</v>
      </c>
      <c r="E17" s="30">
        <v>96</v>
      </c>
      <c r="F17" s="5"/>
      <c r="G17" s="42"/>
      <c r="H17" s="119"/>
      <c r="I17" s="115" t="s">
        <v>209</v>
      </c>
      <c r="J17" s="115" t="s">
        <v>209</v>
      </c>
    </row>
    <row r="18" spans="1:10" ht="141.75" customHeight="1">
      <c r="A18" s="3">
        <v>13</v>
      </c>
      <c r="B18" s="2"/>
      <c r="C18" s="83" t="s">
        <v>132</v>
      </c>
      <c r="D18" s="2" t="s">
        <v>3</v>
      </c>
      <c r="E18" s="30">
        <v>6</v>
      </c>
      <c r="F18" s="5"/>
      <c r="G18" s="42"/>
      <c r="H18" s="119"/>
      <c r="I18" s="115" t="s">
        <v>209</v>
      </c>
      <c r="J18" s="115" t="s">
        <v>209</v>
      </c>
    </row>
    <row r="19" spans="1:10" ht="17.100000000000001" customHeight="1">
      <c r="A19" s="144" t="s">
        <v>47</v>
      </c>
      <c r="B19" s="145"/>
      <c r="C19" s="145"/>
      <c r="D19" s="145"/>
      <c r="E19" s="145"/>
      <c r="F19" s="145"/>
      <c r="G19" s="146"/>
      <c r="H19" s="120">
        <f>SUM(H6:H18)</f>
        <v>0</v>
      </c>
      <c r="I19" s="125"/>
      <c r="J19" s="122"/>
    </row>
    <row r="21" spans="1:10">
      <c r="B21" s="155" t="s">
        <v>4</v>
      </c>
      <c r="C21" s="155"/>
      <c r="D21" s="27"/>
      <c r="E21" s="27"/>
      <c r="F21" s="27"/>
      <c r="G21" s="27"/>
      <c r="H21" s="27"/>
      <c r="I21" s="27"/>
      <c r="J21" s="27"/>
    </row>
    <row r="22" spans="1:10" ht="27" customHeight="1">
      <c r="B22" s="154" t="s">
        <v>145</v>
      </c>
      <c r="C22" s="154"/>
      <c r="D22" s="154"/>
      <c r="E22" s="154"/>
      <c r="F22" s="154"/>
      <c r="G22" s="154"/>
      <c r="H22" s="154"/>
      <c r="I22" s="154"/>
      <c r="J22" s="154"/>
    </row>
    <row r="23" spans="1:10" ht="13.5" customHeight="1">
      <c r="B23" s="93" t="s">
        <v>136</v>
      </c>
      <c r="C23" s="93"/>
      <c r="D23" s="93"/>
      <c r="E23" s="93"/>
      <c r="F23" s="93"/>
      <c r="G23" s="93"/>
      <c r="H23" s="93"/>
      <c r="I23" s="93"/>
      <c r="J23" s="93"/>
    </row>
    <row r="24" spans="1:10" ht="28.5" customHeight="1">
      <c r="B24" s="149" t="s">
        <v>137</v>
      </c>
      <c r="C24" s="149"/>
      <c r="D24" s="149"/>
      <c r="E24" s="149"/>
      <c r="F24" s="149"/>
      <c r="G24" s="149"/>
      <c r="H24" s="149"/>
      <c r="I24" s="149"/>
      <c r="J24" s="149"/>
    </row>
    <row r="25" spans="1:10" ht="200.25" customHeight="1">
      <c r="B25" s="148" t="s">
        <v>161</v>
      </c>
      <c r="C25" s="148"/>
      <c r="D25" s="148"/>
      <c r="E25" s="148"/>
      <c r="F25" s="148"/>
      <c r="G25" s="148"/>
      <c r="H25" s="148"/>
      <c r="I25" s="148"/>
      <c r="J25" s="148"/>
    </row>
  </sheetData>
  <mergeCells count="7">
    <mergeCell ref="B25:J25"/>
    <mergeCell ref="B22:J22"/>
    <mergeCell ref="A19:G19"/>
    <mergeCell ref="H1:I1"/>
    <mergeCell ref="H2:I2"/>
    <mergeCell ref="B21:C21"/>
    <mergeCell ref="B24:J24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AMJ18"/>
  <sheetViews>
    <sheetView topLeftCell="A19" zoomScaleNormal="100" workbookViewId="0">
      <selection activeCell="I6" sqref="I6:J10"/>
    </sheetView>
  </sheetViews>
  <sheetFormatPr defaultColWidth="8.5703125" defaultRowHeight="15"/>
  <cols>
    <col min="1" max="1" width="4.7109375" style="36" customWidth="1"/>
    <col min="2" max="2" width="20.7109375" style="36" customWidth="1"/>
    <col min="3" max="3" width="60.7109375" style="36" customWidth="1"/>
    <col min="4" max="4" width="6.7109375" style="36" customWidth="1"/>
    <col min="5" max="5" width="8.7109375" style="36" customWidth="1"/>
    <col min="6" max="6" width="7" style="36" customWidth="1"/>
    <col min="7" max="7" width="8.7109375" style="36" customWidth="1"/>
    <col min="8" max="8" width="15.7109375" style="36" customWidth="1"/>
    <col min="9" max="9" width="28.5703125" style="36" customWidth="1"/>
    <col min="10" max="10" width="27.42578125" style="36" customWidth="1"/>
    <col min="11" max="16384" width="8.5703125" style="36"/>
  </cols>
  <sheetData>
    <row r="1" spans="1:1024" ht="18.75">
      <c r="B1" s="8"/>
      <c r="C1" s="96" t="s">
        <v>138</v>
      </c>
      <c r="D1" s="9"/>
      <c r="E1" s="9"/>
      <c r="F1" s="9"/>
      <c r="G1" s="9"/>
      <c r="H1" s="142" t="s">
        <v>49</v>
      </c>
      <c r="I1" s="142"/>
    </row>
    <row r="2" spans="1:1024">
      <c r="B2" s="9"/>
      <c r="C2" s="9"/>
      <c r="D2" s="9"/>
      <c r="E2" s="9"/>
      <c r="F2" s="9"/>
      <c r="G2" s="9"/>
      <c r="H2" s="143" t="s">
        <v>204</v>
      </c>
      <c r="I2" s="143"/>
    </row>
    <row r="3" spans="1:1024">
      <c r="B3" s="37" t="s">
        <v>148</v>
      </c>
      <c r="C3" s="37"/>
      <c r="D3" s="39"/>
      <c r="E3" s="38"/>
      <c r="F3" s="38"/>
      <c r="G3" s="41"/>
      <c r="H3" s="41"/>
      <c r="I3" s="41"/>
    </row>
    <row r="4" spans="1:1024">
      <c r="B4" s="37"/>
      <c r="C4" s="39"/>
      <c r="D4" s="39"/>
      <c r="F4" s="40"/>
      <c r="G4" s="41"/>
      <c r="H4" s="41"/>
      <c r="I4" s="41"/>
    </row>
    <row r="5" spans="1:1024" s="26" customFormat="1" ht="192.75" customHeight="1">
      <c r="A5" s="86" t="s">
        <v>0</v>
      </c>
      <c r="B5" s="86" t="s">
        <v>48</v>
      </c>
      <c r="C5" s="86" t="s">
        <v>1</v>
      </c>
      <c r="D5" s="86" t="s">
        <v>44</v>
      </c>
      <c r="E5" s="86" t="s">
        <v>45</v>
      </c>
      <c r="F5" s="86" t="s">
        <v>139</v>
      </c>
      <c r="G5" s="86" t="s">
        <v>2</v>
      </c>
      <c r="H5" s="102" t="s">
        <v>46</v>
      </c>
      <c r="I5" s="140" t="s">
        <v>199</v>
      </c>
      <c r="J5" s="140" t="s">
        <v>200</v>
      </c>
      <c r="AMJ5" s="36"/>
    </row>
    <row r="6" spans="1:1024" ht="233.25" customHeight="1">
      <c r="A6" s="2">
        <v>1</v>
      </c>
      <c r="B6" s="2"/>
      <c r="C6" s="46" t="s">
        <v>62</v>
      </c>
      <c r="D6" s="2" t="s">
        <v>6</v>
      </c>
      <c r="E6" s="30">
        <v>650</v>
      </c>
      <c r="F6" s="16"/>
      <c r="G6" s="47"/>
      <c r="H6" s="104"/>
      <c r="I6" s="123" t="s">
        <v>209</v>
      </c>
      <c r="J6" s="123" t="s">
        <v>209</v>
      </c>
    </row>
    <row r="7" spans="1:1024" ht="154.5" customHeight="1">
      <c r="A7" s="2">
        <v>2</v>
      </c>
      <c r="B7" s="2"/>
      <c r="C7" s="46" t="s">
        <v>63</v>
      </c>
      <c r="D7" s="2" t="s">
        <v>6</v>
      </c>
      <c r="E7" s="30">
        <v>650</v>
      </c>
      <c r="F7" s="16"/>
      <c r="G7" s="47"/>
      <c r="H7" s="104"/>
      <c r="I7" s="123" t="s">
        <v>209</v>
      </c>
      <c r="J7" s="123" t="s">
        <v>209</v>
      </c>
    </row>
    <row r="8" spans="1:1024" ht="128.25" customHeight="1">
      <c r="A8" s="2">
        <v>3</v>
      </c>
      <c r="B8" s="2"/>
      <c r="C8" s="46" t="s">
        <v>68</v>
      </c>
      <c r="D8" s="2" t="s">
        <v>6</v>
      </c>
      <c r="E8" s="30">
        <v>10</v>
      </c>
      <c r="F8" s="16"/>
      <c r="G8" s="47"/>
      <c r="H8" s="104"/>
      <c r="I8" s="123" t="s">
        <v>209</v>
      </c>
      <c r="J8" s="123" t="s">
        <v>209</v>
      </c>
    </row>
    <row r="9" spans="1:1024" ht="113.25" customHeight="1">
      <c r="A9" s="2">
        <v>4</v>
      </c>
      <c r="B9" s="2"/>
      <c r="C9" s="46" t="s">
        <v>69</v>
      </c>
      <c r="D9" s="2" t="s">
        <v>6</v>
      </c>
      <c r="E9" s="30">
        <v>10</v>
      </c>
      <c r="F9" s="16"/>
      <c r="G9" s="47"/>
      <c r="H9" s="104"/>
      <c r="I9" s="123" t="s">
        <v>209</v>
      </c>
      <c r="J9" s="123" t="s">
        <v>209</v>
      </c>
    </row>
    <row r="10" spans="1:1024" s="27" customFormat="1" ht="99.75" customHeight="1">
      <c r="A10" s="3">
        <v>5</v>
      </c>
      <c r="B10" s="2"/>
      <c r="C10" s="48" t="s">
        <v>72</v>
      </c>
      <c r="D10" s="2" t="s">
        <v>3</v>
      </c>
      <c r="E10" s="30">
        <v>2</v>
      </c>
      <c r="F10" s="5"/>
      <c r="G10" s="31"/>
      <c r="H10" s="104"/>
      <c r="I10" s="123" t="s">
        <v>209</v>
      </c>
      <c r="J10" s="123" t="s">
        <v>209</v>
      </c>
      <c r="AMJ10" s="36"/>
    </row>
    <row r="11" spans="1:1024" ht="19.350000000000001" customHeight="1">
      <c r="A11" s="144" t="s">
        <v>47</v>
      </c>
      <c r="B11" s="145"/>
      <c r="C11" s="145"/>
      <c r="D11" s="145"/>
      <c r="E11" s="145"/>
      <c r="F11" s="145"/>
      <c r="G11" s="146"/>
      <c r="H11" s="7">
        <f>SUM(H6:H10)</f>
        <v>0</v>
      </c>
      <c r="I11" s="53"/>
      <c r="J11" s="124"/>
    </row>
    <row r="12" spans="1:1024">
      <c r="C12" s="39"/>
      <c r="D12" s="39"/>
      <c r="F12" s="40"/>
      <c r="G12" s="41"/>
      <c r="H12" s="41"/>
      <c r="I12" s="41"/>
    </row>
    <row r="13" spans="1:1024">
      <c r="A13" s="150" t="s">
        <v>4</v>
      </c>
      <c r="B13" s="150"/>
      <c r="C13" s="150"/>
      <c r="D13" s="150"/>
      <c r="E13" s="150"/>
      <c r="F13" s="150"/>
      <c r="G13" s="150"/>
      <c r="H13" s="150"/>
      <c r="I13" s="150"/>
    </row>
    <row r="14" spans="1:1024" ht="31.5" customHeight="1">
      <c r="A14" s="153" t="s">
        <v>70</v>
      </c>
      <c r="B14" s="153"/>
      <c r="C14" s="153"/>
      <c r="D14" s="153"/>
      <c r="E14" s="153"/>
      <c r="F14" s="153"/>
      <c r="G14" s="153"/>
      <c r="H14" s="153"/>
      <c r="I14" s="153"/>
    </row>
    <row r="15" spans="1:1024">
      <c r="C15" s="49"/>
      <c r="D15" s="39"/>
      <c r="F15" s="40"/>
      <c r="G15" s="41"/>
      <c r="H15" s="41"/>
      <c r="I15" s="41"/>
    </row>
    <row r="16" spans="1:1024" ht="15" customHeight="1">
      <c r="B16" s="109" t="s">
        <v>136</v>
      </c>
      <c r="C16" s="107"/>
      <c r="D16" s="107"/>
      <c r="E16" s="107"/>
      <c r="F16" s="107"/>
      <c r="G16" s="107"/>
      <c r="H16" s="107"/>
      <c r="I16" s="107"/>
      <c r="J16" s="107"/>
    </row>
    <row r="17" spans="2:10" ht="28.5" customHeight="1">
      <c r="B17" s="149" t="s">
        <v>137</v>
      </c>
      <c r="C17" s="149"/>
      <c r="D17" s="149"/>
      <c r="E17" s="149"/>
      <c r="F17" s="149"/>
      <c r="G17" s="149"/>
      <c r="H17" s="149"/>
      <c r="I17" s="149"/>
      <c r="J17" s="149"/>
    </row>
    <row r="18" spans="2:10" ht="201" customHeight="1">
      <c r="B18" s="148" t="s">
        <v>161</v>
      </c>
      <c r="C18" s="148"/>
      <c r="D18" s="148"/>
      <c r="E18" s="148"/>
      <c r="F18" s="148"/>
      <c r="G18" s="148"/>
      <c r="H18" s="148"/>
      <c r="I18" s="148"/>
      <c r="J18" s="148"/>
    </row>
  </sheetData>
  <mergeCells count="7">
    <mergeCell ref="B17:J17"/>
    <mergeCell ref="B18:J18"/>
    <mergeCell ref="A11:G11"/>
    <mergeCell ref="H1:I1"/>
    <mergeCell ref="H2:I2"/>
    <mergeCell ref="A13:I13"/>
    <mergeCell ref="A14:I14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J16"/>
  <sheetViews>
    <sheetView zoomScaleNormal="100" workbookViewId="0">
      <selection activeCell="I6" sqref="I6:J8"/>
    </sheetView>
  </sheetViews>
  <sheetFormatPr defaultColWidth="9.140625" defaultRowHeight="15"/>
  <cols>
    <col min="1" max="1" width="4.7109375" style="27" customWidth="1"/>
    <col min="2" max="2" width="20.7109375" style="27" customWidth="1"/>
    <col min="3" max="3" width="60.7109375" style="27" customWidth="1"/>
    <col min="4" max="4" width="6.7109375" style="27" customWidth="1"/>
    <col min="5" max="5" width="8.7109375" style="27" customWidth="1"/>
    <col min="6" max="6" width="7" style="27" customWidth="1"/>
    <col min="7" max="7" width="8.7109375" style="27" customWidth="1"/>
    <col min="8" max="8" width="15.7109375" style="27" customWidth="1"/>
    <col min="9" max="9" width="28.5703125" style="27" customWidth="1"/>
    <col min="10" max="10" width="27.42578125" style="27" customWidth="1"/>
    <col min="11" max="16384" width="9.140625" style="27"/>
  </cols>
  <sheetData>
    <row r="1" spans="1:10" ht="18.75">
      <c r="B1" s="8"/>
      <c r="C1" s="96" t="s">
        <v>138</v>
      </c>
      <c r="D1" s="9"/>
      <c r="E1" s="9"/>
      <c r="F1" s="9"/>
      <c r="G1" s="9"/>
      <c r="H1" s="142" t="s">
        <v>49</v>
      </c>
      <c r="I1" s="142"/>
    </row>
    <row r="2" spans="1:10">
      <c r="B2" s="9"/>
      <c r="C2" s="9"/>
      <c r="D2" s="9"/>
      <c r="E2" s="9"/>
      <c r="F2" s="9"/>
      <c r="G2" s="9"/>
      <c r="H2" s="143" t="s">
        <v>205</v>
      </c>
      <c r="I2" s="143"/>
    </row>
    <row r="3" spans="1:10">
      <c r="B3" s="26" t="s">
        <v>149</v>
      </c>
      <c r="C3" s="26"/>
    </row>
    <row r="4" spans="1:10">
      <c r="B4" s="26"/>
      <c r="C4" s="32"/>
      <c r="D4" s="32"/>
      <c r="F4" s="34"/>
      <c r="G4" s="33"/>
      <c r="H4" s="33"/>
      <c r="I4" s="33"/>
    </row>
    <row r="5" spans="1:10" ht="192.75" customHeight="1">
      <c r="A5" s="86" t="s">
        <v>0</v>
      </c>
      <c r="B5" s="86" t="s">
        <v>48</v>
      </c>
      <c r="C5" s="86" t="s">
        <v>1</v>
      </c>
      <c r="D5" s="86" t="s">
        <v>44</v>
      </c>
      <c r="E5" s="86" t="s">
        <v>45</v>
      </c>
      <c r="F5" s="86" t="s">
        <v>139</v>
      </c>
      <c r="G5" s="86" t="s">
        <v>2</v>
      </c>
      <c r="H5" s="102" t="s">
        <v>46</v>
      </c>
      <c r="I5" s="140" t="s">
        <v>199</v>
      </c>
      <c r="J5" s="140" t="s">
        <v>200</v>
      </c>
    </row>
    <row r="6" spans="1:10" ht="56.25" customHeight="1">
      <c r="A6" s="3">
        <v>1</v>
      </c>
      <c r="B6" s="2"/>
      <c r="C6" s="6" t="s">
        <v>9</v>
      </c>
      <c r="D6" s="2" t="s">
        <v>3</v>
      </c>
      <c r="E6" s="30">
        <v>10000</v>
      </c>
      <c r="F6" s="5"/>
      <c r="G6" s="42"/>
      <c r="H6" s="119"/>
      <c r="I6" s="115" t="s">
        <v>209</v>
      </c>
      <c r="J6" s="115" t="s">
        <v>209</v>
      </c>
    </row>
    <row r="7" spans="1:10" ht="39" customHeight="1">
      <c r="A7" s="3">
        <v>2</v>
      </c>
      <c r="B7" s="2"/>
      <c r="C7" s="6" t="s">
        <v>19</v>
      </c>
      <c r="D7" s="2" t="s">
        <v>3</v>
      </c>
      <c r="E7" s="30">
        <v>1000</v>
      </c>
      <c r="F7" s="5"/>
      <c r="G7" s="42"/>
      <c r="H7" s="119"/>
      <c r="I7" s="115" t="s">
        <v>209</v>
      </c>
      <c r="J7" s="115" t="s">
        <v>209</v>
      </c>
    </row>
    <row r="8" spans="1:10" ht="83.25" customHeight="1">
      <c r="A8" s="3">
        <v>3</v>
      </c>
      <c r="B8" s="2"/>
      <c r="C8" s="6" t="s">
        <v>20</v>
      </c>
      <c r="D8" s="2" t="s">
        <v>3</v>
      </c>
      <c r="E8" s="30">
        <v>40000</v>
      </c>
      <c r="F8" s="5"/>
      <c r="G8" s="42"/>
      <c r="H8" s="119"/>
      <c r="I8" s="115" t="s">
        <v>209</v>
      </c>
      <c r="J8" s="115" t="s">
        <v>209</v>
      </c>
    </row>
    <row r="9" spans="1:10" ht="17.100000000000001" customHeight="1">
      <c r="A9" s="144" t="s">
        <v>47</v>
      </c>
      <c r="B9" s="145"/>
      <c r="C9" s="145"/>
      <c r="D9" s="145"/>
      <c r="E9" s="145"/>
      <c r="F9" s="145"/>
      <c r="G9" s="146"/>
      <c r="H9" s="120"/>
      <c r="I9" s="126"/>
      <c r="J9" s="128"/>
    </row>
    <row r="11" spans="1:10">
      <c r="A11" s="156" t="s">
        <v>4</v>
      </c>
      <c r="B11" s="156"/>
      <c r="C11" s="156"/>
      <c r="D11" s="156"/>
      <c r="E11" s="156"/>
      <c r="F11" s="156"/>
      <c r="G11" s="156"/>
      <c r="H11" s="156"/>
      <c r="I11" s="156"/>
    </row>
    <row r="12" spans="1:10" ht="31.5" customHeight="1">
      <c r="A12" s="153" t="s">
        <v>134</v>
      </c>
      <c r="B12" s="153"/>
      <c r="C12" s="153"/>
      <c r="D12" s="153"/>
      <c r="E12" s="153"/>
      <c r="F12" s="153"/>
      <c r="G12" s="153"/>
      <c r="H12" s="153"/>
      <c r="I12" s="153"/>
      <c r="J12" s="153"/>
    </row>
    <row r="13" spans="1:10">
      <c r="A13" s="8"/>
      <c r="B13" s="8"/>
    </row>
    <row r="14" spans="1:10" ht="15" customHeight="1">
      <c r="B14" s="93" t="s">
        <v>136</v>
      </c>
      <c r="C14" s="93"/>
      <c r="D14" s="93"/>
      <c r="E14" s="93"/>
      <c r="F14" s="93"/>
      <c r="G14" s="93"/>
      <c r="H14" s="93"/>
      <c r="I14" s="93"/>
      <c r="J14" s="93"/>
    </row>
    <row r="15" spans="1:10" ht="26.25" customHeight="1">
      <c r="B15" s="149" t="s">
        <v>137</v>
      </c>
      <c r="C15" s="149"/>
      <c r="D15" s="149"/>
      <c r="E15" s="149"/>
      <c r="F15" s="149"/>
      <c r="G15" s="149"/>
      <c r="H15" s="149"/>
      <c r="I15" s="149"/>
      <c r="J15" s="149"/>
    </row>
    <row r="16" spans="1:10" ht="183" customHeight="1">
      <c r="B16" s="148" t="s">
        <v>163</v>
      </c>
      <c r="C16" s="148"/>
      <c r="D16" s="148"/>
      <c r="E16" s="148"/>
      <c r="F16" s="148"/>
      <c r="G16" s="148"/>
      <c r="H16" s="148"/>
      <c r="I16" s="148"/>
      <c r="J16" s="148"/>
    </row>
  </sheetData>
  <mergeCells count="7">
    <mergeCell ref="B15:J15"/>
    <mergeCell ref="B16:J16"/>
    <mergeCell ref="A9:G9"/>
    <mergeCell ref="H1:I1"/>
    <mergeCell ref="H2:I2"/>
    <mergeCell ref="A11:I11"/>
    <mergeCell ref="A12:J12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J39"/>
  <sheetViews>
    <sheetView topLeftCell="A4" zoomScaleNormal="100" workbookViewId="0">
      <selection activeCell="I34" sqref="I6:J34"/>
    </sheetView>
  </sheetViews>
  <sheetFormatPr defaultColWidth="8.28515625" defaultRowHeight="15"/>
  <cols>
    <col min="1" max="1" width="4.7109375" style="9" customWidth="1"/>
    <col min="2" max="2" width="20.7109375" style="36" customWidth="1"/>
    <col min="3" max="3" width="60.7109375" style="36" customWidth="1"/>
    <col min="4" max="4" width="6.7109375" style="36" customWidth="1"/>
    <col min="5" max="5" width="8.7109375" style="36" customWidth="1"/>
    <col min="6" max="6" width="7" style="36" customWidth="1"/>
    <col min="7" max="7" width="11.5703125" style="36" customWidth="1"/>
    <col min="8" max="8" width="15.7109375" style="36" customWidth="1"/>
    <col min="9" max="9" width="28.5703125" style="36" customWidth="1"/>
    <col min="10" max="10" width="27.42578125" style="36" customWidth="1"/>
    <col min="11" max="16384" width="8.28515625" style="36"/>
  </cols>
  <sheetData>
    <row r="1" spans="1:10" ht="18.75">
      <c r="A1" s="44"/>
      <c r="B1" s="8"/>
      <c r="C1" s="96" t="s">
        <v>138</v>
      </c>
      <c r="D1" s="9"/>
      <c r="E1" s="9"/>
      <c r="F1" s="9"/>
      <c r="G1" s="9"/>
      <c r="H1" s="142" t="s">
        <v>49</v>
      </c>
      <c r="I1" s="142"/>
    </row>
    <row r="2" spans="1:10">
      <c r="A2" s="44"/>
      <c r="B2" s="9"/>
      <c r="C2" s="9"/>
      <c r="D2" s="9"/>
      <c r="E2" s="9"/>
      <c r="F2" s="9"/>
      <c r="G2" s="9"/>
      <c r="H2" s="143" t="s">
        <v>201</v>
      </c>
      <c r="I2" s="143"/>
    </row>
    <row r="3" spans="1:10">
      <c r="A3" s="44"/>
      <c r="B3" s="50" t="s">
        <v>93</v>
      </c>
      <c r="C3" s="50"/>
      <c r="D3" s="50"/>
      <c r="E3" s="50"/>
      <c r="F3" s="50"/>
      <c r="G3" s="41"/>
      <c r="H3" s="41"/>
    </row>
    <row r="4" spans="1:10">
      <c r="B4" s="39"/>
      <c r="E4" s="41"/>
      <c r="F4" s="41"/>
      <c r="G4" s="41"/>
      <c r="H4" s="41"/>
    </row>
    <row r="5" spans="1:10" ht="225" customHeight="1">
      <c r="A5" s="86" t="s">
        <v>0</v>
      </c>
      <c r="B5" s="86" t="s">
        <v>48</v>
      </c>
      <c r="C5" s="86" t="s">
        <v>1</v>
      </c>
      <c r="D5" s="86" t="s">
        <v>44</v>
      </c>
      <c r="E5" s="86" t="s">
        <v>45</v>
      </c>
      <c r="F5" s="86" t="s">
        <v>139</v>
      </c>
      <c r="G5" s="86" t="s">
        <v>2</v>
      </c>
      <c r="H5" s="102" t="s">
        <v>46</v>
      </c>
      <c r="I5" s="140" t="s">
        <v>199</v>
      </c>
      <c r="J5" s="140" t="s">
        <v>200</v>
      </c>
    </row>
    <row r="6" spans="1:10" ht="60">
      <c r="A6" s="51">
        <v>1</v>
      </c>
      <c r="B6" s="45"/>
      <c r="C6" s="134" t="s">
        <v>166</v>
      </c>
      <c r="D6" s="135" t="s">
        <v>15</v>
      </c>
      <c r="E6" s="136">
        <v>4</v>
      </c>
      <c r="F6" s="16"/>
      <c r="G6" s="123"/>
      <c r="H6" s="106"/>
      <c r="I6" s="112" t="s">
        <v>209</v>
      </c>
      <c r="J6" s="112" t="s">
        <v>209</v>
      </c>
    </row>
    <row r="7" spans="1:10" ht="60">
      <c r="A7" s="51">
        <v>2</v>
      </c>
      <c r="B7" s="45"/>
      <c r="C7" s="134" t="s">
        <v>167</v>
      </c>
      <c r="D7" s="135" t="s">
        <v>15</v>
      </c>
      <c r="E7" s="136">
        <v>4</v>
      </c>
      <c r="F7" s="16"/>
      <c r="G7" s="123"/>
      <c r="H7" s="106"/>
      <c r="I7" s="112" t="s">
        <v>209</v>
      </c>
      <c r="J7" s="112" t="s">
        <v>209</v>
      </c>
    </row>
    <row r="8" spans="1:10" ht="60">
      <c r="A8" s="51">
        <v>3</v>
      </c>
      <c r="B8" s="45"/>
      <c r="C8" s="134" t="s">
        <v>168</v>
      </c>
      <c r="D8" s="135" t="s">
        <v>15</v>
      </c>
      <c r="E8" s="136">
        <v>4</v>
      </c>
      <c r="F8" s="16"/>
      <c r="G8" s="123"/>
      <c r="H8" s="106"/>
      <c r="I8" s="112" t="s">
        <v>209</v>
      </c>
      <c r="J8" s="112" t="s">
        <v>209</v>
      </c>
    </row>
    <row r="9" spans="1:10" ht="60">
      <c r="A9" s="51">
        <v>4</v>
      </c>
      <c r="B9" s="45"/>
      <c r="C9" s="134" t="s">
        <v>169</v>
      </c>
      <c r="D9" s="135" t="s">
        <v>15</v>
      </c>
      <c r="E9" s="136">
        <v>4</v>
      </c>
      <c r="F9" s="16"/>
      <c r="G9" s="123"/>
      <c r="H9" s="106"/>
      <c r="I9" s="112" t="s">
        <v>209</v>
      </c>
      <c r="J9" s="112" t="s">
        <v>209</v>
      </c>
    </row>
    <row r="10" spans="1:10" ht="45">
      <c r="A10" s="51">
        <v>5</v>
      </c>
      <c r="B10" s="45"/>
      <c r="C10" s="134" t="s">
        <v>170</v>
      </c>
      <c r="D10" s="135" t="s">
        <v>3</v>
      </c>
      <c r="E10" s="136">
        <v>10</v>
      </c>
      <c r="F10" s="16"/>
      <c r="G10" s="123"/>
      <c r="H10" s="106"/>
      <c r="I10" s="112" t="s">
        <v>209</v>
      </c>
      <c r="J10" s="112" t="s">
        <v>209</v>
      </c>
    </row>
    <row r="11" spans="1:10" ht="60">
      <c r="A11" s="51">
        <v>6</v>
      </c>
      <c r="B11" s="45"/>
      <c r="C11" s="134" t="s">
        <v>171</v>
      </c>
      <c r="D11" s="135" t="s">
        <v>3</v>
      </c>
      <c r="E11" s="136">
        <v>5</v>
      </c>
      <c r="F11" s="16"/>
      <c r="G11" s="123"/>
      <c r="H11" s="106"/>
      <c r="I11" s="112" t="s">
        <v>209</v>
      </c>
      <c r="J11" s="112" t="s">
        <v>209</v>
      </c>
    </row>
    <row r="12" spans="1:10" ht="60">
      <c r="A12" s="2">
        <v>7</v>
      </c>
      <c r="B12" s="45"/>
      <c r="C12" s="134" t="s">
        <v>172</v>
      </c>
      <c r="D12" s="135" t="s">
        <v>3</v>
      </c>
      <c r="E12" s="136">
        <v>5</v>
      </c>
      <c r="F12" s="16"/>
      <c r="G12" s="123"/>
      <c r="H12" s="106"/>
      <c r="I12" s="112" t="s">
        <v>209</v>
      </c>
      <c r="J12" s="112" t="s">
        <v>209</v>
      </c>
    </row>
    <row r="13" spans="1:10" ht="45">
      <c r="A13" s="51">
        <v>8</v>
      </c>
      <c r="B13" s="45"/>
      <c r="C13" s="134" t="s">
        <v>173</v>
      </c>
      <c r="D13" s="135" t="s">
        <v>15</v>
      </c>
      <c r="E13" s="136">
        <v>2</v>
      </c>
      <c r="F13" s="16"/>
      <c r="G13" s="123"/>
      <c r="H13" s="106"/>
      <c r="I13" s="112" t="s">
        <v>209</v>
      </c>
      <c r="J13" s="112" t="s">
        <v>209</v>
      </c>
    </row>
    <row r="14" spans="1:10" ht="45">
      <c r="A14" s="51">
        <v>9</v>
      </c>
      <c r="B14" s="45"/>
      <c r="C14" s="134" t="s">
        <v>174</v>
      </c>
      <c r="D14" s="135" t="s">
        <v>15</v>
      </c>
      <c r="E14" s="136">
        <v>2</v>
      </c>
      <c r="F14" s="16"/>
      <c r="G14" s="123"/>
      <c r="H14" s="106"/>
      <c r="I14" s="112" t="s">
        <v>209</v>
      </c>
      <c r="J14" s="112" t="s">
        <v>209</v>
      </c>
    </row>
    <row r="15" spans="1:10" ht="45">
      <c r="A15" s="51">
        <v>10</v>
      </c>
      <c r="B15" s="45"/>
      <c r="C15" s="134" t="s">
        <v>175</v>
      </c>
      <c r="D15" s="135" t="s">
        <v>15</v>
      </c>
      <c r="E15" s="136">
        <v>4</v>
      </c>
      <c r="F15" s="16"/>
      <c r="G15" s="123"/>
      <c r="H15" s="106"/>
      <c r="I15" s="112" t="s">
        <v>209</v>
      </c>
      <c r="J15" s="112" t="s">
        <v>209</v>
      </c>
    </row>
    <row r="16" spans="1:10" ht="45">
      <c r="A16" s="51">
        <v>11</v>
      </c>
      <c r="B16" s="45"/>
      <c r="C16" s="134" t="s">
        <v>176</v>
      </c>
      <c r="D16" s="135" t="s">
        <v>15</v>
      </c>
      <c r="E16" s="136">
        <v>4</v>
      </c>
      <c r="F16" s="16"/>
      <c r="G16" s="123"/>
      <c r="H16" s="106"/>
      <c r="I16" s="112" t="s">
        <v>209</v>
      </c>
      <c r="J16" s="112" t="s">
        <v>209</v>
      </c>
    </row>
    <row r="17" spans="1:10" ht="45">
      <c r="A17" s="51">
        <v>12</v>
      </c>
      <c r="B17" s="45"/>
      <c r="C17" s="134" t="s">
        <v>177</v>
      </c>
      <c r="D17" s="135" t="s">
        <v>15</v>
      </c>
      <c r="E17" s="136">
        <v>2</v>
      </c>
      <c r="F17" s="16"/>
      <c r="G17" s="123"/>
      <c r="H17" s="106"/>
      <c r="I17" s="112" t="s">
        <v>209</v>
      </c>
      <c r="J17" s="112" t="s">
        <v>209</v>
      </c>
    </row>
    <row r="18" spans="1:10" ht="45">
      <c r="A18" s="51">
        <v>13</v>
      </c>
      <c r="B18" s="45"/>
      <c r="C18" s="134" t="s">
        <v>178</v>
      </c>
      <c r="D18" s="135" t="s">
        <v>15</v>
      </c>
      <c r="E18" s="136">
        <v>2</v>
      </c>
      <c r="F18" s="16"/>
      <c r="G18" s="123"/>
      <c r="H18" s="106"/>
      <c r="I18" s="112" t="s">
        <v>209</v>
      </c>
      <c r="J18" s="112" t="s">
        <v>209</v>
      </c>
    </row>
    <row r="19" spans="1:10" ht="45">
      <c r="A19" s="51">
        <v>14</v>
      </c>
      <c r="B19" s="45"/>
      <c r="C19" s="134" t="s">
        <v>179</v>
      </c>
      <c r="D19" s="135" t="s">
        <v>15</v>
      </c>
      <c r="E19" s="136">
        <v>1</v>
      </c>
      <c r="F19" s="16"/>
      <c r="G19" s="123"/>
      <c r="H19" s="106"/>
      <c r="I19" s="112" t="s">
        <v>209</v>
      </c>
      <c r="J19" s="112" t="s">
        <v>209</v>
      </c>
    </row>
    <row r="20" spans="1:10" ht="90">
      <c r="A20" s="51">
        <v>15</v>
      </c>
      <c r="B20" s="45"/>
      <c r="C20" s="137" t="s">
        <v>180</v>
      </c>
      <c r="D20" s="135" t="s">
        <v>3</v>
      </c>
      <c r="E20" s="136">
        <v>6</v>
      </c>
      <c r="F20" s="16"/>
      <c r="G20" s="123"/>
      <c r="H20" s="106"/>
      <c r="I20" s="112" t="s">
        <v>209</v>
      </c>
      <c r="J20" s="112" t="s">
        <v>209</v>
      </c>
    </row>
    <row r="21" spans="1:10" ht="90">
      <c r="A21" s="51">
        <v>16</v>
      </c>
      <c r="B21" s="45"/>
      <c r="C21" s="137" t="s">
        <v>181</v>
      </c>
      <c r="D21" s="135" t="s">
        <v>3</v>
      </c>
      <c r="E21" s="136">
        <v>4</v>
      </c>
      <c r="F21" s="16"/>
      <c r="G21" s="123"/>
      <c r="H21" s="106"/>
      <c r="I21" s="112" t="s">
        <v>209</v>
      </c>
      <c r="J21" s="112" t="s">
        <v>209</v>
      </c>
    </row>
    <row r="22" spans="1:10" ht="90">
      <c r="A22" s="51">
        <v>17</v>
      </c>
      <c r="B22" s="45"/>
      <c r="C22" s="137" t="s">
        <v>182</v>
      </c>
      <c r="D22" s="135" t="s">
        <v>126</v>
      </c>
      <c r="E22" s="136">
        <v>4</v>
      </c>
      <c r="F22" s="16"/>
      <c r="G22" s="123"/>
      <c r="H22" s="106"/>
      <c r="I22" s="112" t="s">
        <v>209</v>
      </c>
      <c r="J22" s="112" t="s">
        <v>209</v>
      </c>
    </row>
    <row r="23" spans="1:10" ht="30">
      <c r="A23" s="51">
        <v>18</v>
      </c>
      <c r="B23" s="45"/>
      <c r="C23" s="137" t="s">
        <v>78</v>
      </c>
      <c r="D23" s="135" t="s">
        <v>15</v>
      </c>
      <c r="E23" s="136">
        <v>5</v>
      </c>
      <c r="F23" s="16"/>
      <c r="G23" s="123"/>
      <c r="H23" s="106"/>
      <c r="I23" s="112" t="s">
        <v>209</v>
      </c>
      <c r="J23" s="112" t="s">
        <v>209</v>
      </c>
    </row>
    <row r="24" spans="1:10" ht="30">
      <c r="A24" s="51">
        <v>19</v>
      </c>
      <c r="B24" s="45"/>
      <c r="C24" s="137" t="s">
        <v>79</v>
      </c>
      <c r="D24" s="135" t="s">
        <v>15</v>
      </c>
      <c r="E24" s="136">
        <v>5</v>
      </c>
      <c r="F24" s="16"/>
      <c r="G24" s="123"/>
      <c r="H24" s="106"/>
      <c r="I24" s="112" t="s">
        <v>209</v>
      </c>
      <c r="J24" s="112" t="s">
        <v>209</v>
      </c>
    </row>
    <row r="25" spans="1:10" ht="45">
      <c r="A25" s="51">
        <v>20</v>
      </c>
      <c r="B25" s="45"/>
      <c r="C25" s="137" t="s">
        <v>183</v>
      </c>
      <c r="D25" s="135" t="s">
        <v>3</v>
      </c>
      <c r="E25" s="136">
        <v>2</v>
      </c>
      <c r="F25" s="16"/>
      <c r="G25" s="123"/>
      <c r="H25" s="106"/>
      <c r="I25" s="112" t="s">
        <v>209</v>
      </c>
      <c r="J25" s="112" t="s">
        <v>209</v>
      </c>
    </row>
    <row r="26" spans="1:10" ht="60">
      <c r="A26" s="51">
        <v>21</v>
      </c>
      <c r="B26" s="45"/>
      <c r="C26" s="137" t="s">
        <v>184</v>
      </c>
      <c r="D26" s="135" t="s">
        <v>17</v>
      </c>
      <c r="E26" s="136">
        <v>6</v>
      </c>
      <c r="F26" s="16"/>
      <c r="G26" s="123"/>
      <c r="H26" s="106"/>
      <c r="I26" s="112" t="s">
        <v>209</v>
      </c>
      <c r="J26" s="112" t="s">
        <v>209</v>
      </c>
    </row>
    <row r="27" spans="1:10" ht="45">
      <c r="A27" s="51">
        <v>22</v>
      </c>
      <c r="B27" s="138"/>
      <c r="C27" s="137" t="s">
        <v>185</v>
      </c>
      <c r="D27" s="135" t="s">
        <v>125</v>
      </c>
      <c r="E27" s="136">
        <v>1</v>
      </c>
      <c r="F27" s="139"/>
      <c r="G27" s="123"/>
      <c r="H27" s="106"/>
      <c r="I27" s="112" t="s">
        <v>209</v>
      </c>
      <c r="J27" s="112" t="s">
        <v>209</v>
      </c>
    </row>
    <row r="28" spans="1:10" ht="45">
      <c r="A28" s="51">
        <v>23</v>
      </c>
      <c r="B28" s="138"/>
      <c r="C28" s="137" t="s">
        <v>186</v>
      </c>
      <c r="D28" s="135" t="s">
        <v>125</v>
      </c>
      <c r="E28" s="136">
        <v>1</v>
      </c>
      <c r="F28" s="139"/>
      <c r="G28" s="123"/>
      <c r="H28" s="106"/>
      <c r="I28" s="112" t="s">
        <v>209</v>
      </c>
      <c r="J28" s="112" t="s">
        <v>209</v>
      </c>
    </row>
    <row r="29" spans="1:10" ht="45">
      <c r="A29" s="51">
        <v>24</v>
      </c>
      <c r="B29" s="138"/>
      <c r="C29" s="137" t="s">
        <v>187</v>
      </c>
      <c r="D29" s="135" t="s">
        <v>125</v>
      </c>
      <c r="E29" s="136">
        <v>1</v>
      </c>
      <c r="F29" s="139"/>
      <c r="G29" s="123"/>
      <c r="H29" s="106"/>
      <c r="I29" s="112" t="s">
        <v>209</v>
      </c>
      <c r="J29" s="112" t="s">
        <v>209</v>
      </c>
    </row>
    <row r="30" spans="1:10" ht="45">
      <c r="A30" s="51">
        <v>25</v>
      </c>
      <c r="B30" s="138"/>
      <c r="C30" s="137" t="s">
        <v>188</v>
      </c>
      <c r="D30" s="135" t="s">
        <v>125</v>
      </c>
      <c r="E30" s="136">
        <v>1</v>
      </c>
      <c r="F30" s="139"/>
      <c r="G30" s="123"/>
      <c r="H30" s="106"/>
      <c r="I30" s="112" t="s">
        <v>209</v>
      </c>
      <c r="J30" s="112" t="s">
        <v>209</v>
      </c>
    </row>
    <row r="31" spans="1:10" ht="45">
      <c r="A31" s="51">
        <v>26</v>
      </c>
      <c r="B31" s="138"/>
      <c r="C31" s="137" t="s">
        <v>189</v>
      </c>
      <c r="D31" s="135" t="s">
        <v>125</v>
      </c>
      <c r="E31" s="136">
        <v>1</v>
      </c>
      <c r="F31" s="139"/>
      <c r="G31" s="123"/>
      <c r="H31" s="106"/>
      <c r="I31" s="112" t="s">
        <v>209</v>
      </c>
      <c r="J31" s="112" t="s">
        <v>209</v>
      </c>
    </row>
    <row r="32" spans="1:10" ht="45">
      <c r="A32" s="51">
        <v>27</v>
      </c>
      <c r="B32" s="138"/>
      <c r="C32" s="137" t="s">
        <v>190</v>
      </c>
      <c r="D32" s="135" t="s">
        <v>125</v>
      </c>
      <c r="E32" s="136">
        <v>1</v>
      </c>
      <c r="F32" s="139"/>
      <c r="G32" s="123"/>
      <c r="H32" s="106"/>
      <c r="I32" s="112" t="s">
        <v>209</v>
      </c>
      <c r="J32" s="112" t="s">
        <v>209</v>
      </c>
    </row>
    <row r="33" spans="1:10" ht="45">
      <c r="A33" s="51">
        <v>28</v>
      </c>
      <c r="B33" s="138"/>
      <c r="C33" s="137" t="s">
        <v>191</v>
      </c>
      <c r="D33" s="135" t="s">
        <v>125</v>
      </c>
      <c r="E33" s="136">
        <v>1</v>
      </c>
      <c r="F33" s="139"/>
      <c r="G33" s="123"/>
      <c r="H33" s="106"/>
      <c r="I33" s="112" t="s">
        <v>209</v>
      </c>
      <c r="J33" s="112" t="s">
        <v>209</v>
      </c>
    </row>
    <row r="34" spans="1:10" ht="45">
      <c r="A34" s="51">
        <v>29</v>
      </c>
      <c r="B34" s="45"/>
      <c r="C34" s="137" t="s">
        <v>192</v>
      </c>
      <c r="D34" s="135" t="s">
        <v>3</v>
      </c>
      <c r="E34" s="136">
        <v>200</v>
      </c>
      <c r="F34" s="81"/>
      <c r="G34" s="123"/>
      <c r="H34" s="106"/>
      <c r="I34" s="112" t="s">
        <v>209</v>
      </c>
      <c r="J34" s="112" t="s">
        <v>209</v>
      </c>
    </row>
    <row r="35" spans="1:10">
      <c r="A35" s="144" t="s">
        <v>47</v>
      </c>
      <c r="B35" s="145"/>
      <c r="C35" s="145"/>
      <c r="D35" s="145"/>
      <c r="E35" s="145"/>
      <c r="F35" s="145"/>
      <c r="G35" s="146"/>
      <c r="H35" s="120">
        <f>SUM(H6:H34)</f>
        <v>0</v>
      </c>
      <c r="I35" s="121"/>
      <c r="J35" s="122"/>
    </row>
    <row r="37" spans="1:10">
      <c r="B37" s="93" t="s">
        <v>136</v>
      </c>
      <c r="C37" s="93"/>
      <c r="D37" s="93"/>
      <c r="E37" s="93"/>
      <c r="F37" s="93"/>
      <c r="G37" s="93"/>
      <c r="H37" s="93"/>
      <c r="I37" s="93"/>
      <c r="J37" s="93"/>
    </row>
    <row r="38" spans="1:10" ht="35.1" customHeight="1">
      <c r="B38" s="149" t="s">
        <v>137</v>
      </c>
      <c r="C38" s="149"/>
      <c r="D38" s="149"/>
      <c r="E38" s="149"/>
      <c r="F38" s="149"/>
      <c r="G38" s="149"/>
      <c r="H38" s="149"/>
      <c r="I38" s="149"/>
      <c r="J38" s="149"/>
    </row>
    <row r="39" spans="1:10" ht="210" customHeight="1">
      <c r="B39" s="148" t="s">
        <v>161</v>
      </c>
      <c r="C39" s="148"/>
      <c r="D39" s="148"/>
      <c r="E39" s="148"/>
      <c r="F39" s="148"/>
      <c r="G39" s="148"/>
      <c r="H39" s="148"/>
      <c r="I39" s="148"/>
      <c r="J39" s="148"/>
    </row>
  </sheetData>
  <mergeCells count="5">
    <mergeCell ref="A35:G35"/>
    <mergeCell ref="H1:I1"/>
    <mergeCell ref="H2:I2"/>
    <mergeCell ref="B38:J38"/>
    <mergeCell ref="B39:J39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210</vt:i4>
      </vt:variant>
    </vt:vector>
  </HeadingPairs>
  <TitlesOfParts>
    <vt:vector size="226" baseType="lpstr">
      <vt:lpstr>Pak.1</vt:lpstr>
      <vt:lpstr>Pak.2</vt:lpstr>
      <vt:lpstr>Pak.3</vt:lpstr>
      <vt:lpstr>Pak.4</vt:lpstr>
      <vt:lpstr>Pak.5</vt:lpstr>
      <vt:lpstr>Pak.6</vt:lpstr>
      <vt:lpstr>Pak. 7</vt:lpstr>
      <vt:lpstr>Pak.8</vt:lpstr>
      <vt:lpstr>Pak.9</vt:lpstr>
      <vt:lpstr>Pak.10</vt:lpstr>
      <vt:lpstr>Pak 11</vt:lpstr>
      <vt:lpstr>Pak.12</vt:lpstr>
      <vt:lpstr>Pak.13</vt:lpstr>
      <vt:lpstr>Pak.14</vt:lpstr>
      <vt:lpstr>Pak.15</vt:lpstr>
      <vt:lpstr>Pak.16</vt:lpstr>
      <vt:lpstr>Pak.1!Print_Area_0</vt:lpstr>
      <vt:lpstr>Pak.12!Print_Area_0</vt:lpstr>
      <vt:lpstr>Pak.13!Print_Area_0</vt:lpstr>
      <vt:lpstr>Pak.14!Print_Area_0</vt:lpstr>
      <vt:lpstr>Pak.15!Print_Area_0</vt:lpstr>
      <vt:lpstr>Pak.16!Print_Area_0</vt:lpstr>
      <vt:lpstr>Pak.2!Print_Area_0</vt:lpstr>
      <vt:lpstr>Pak.3!Print_Area_0</vt:lpstr>
      <vt:lpstr>Pak.4!Print_Area_0</vt:lpstr>
      <vt:lpstr>Pak.5!Print_Area_0</vt:lpstr>
      <vt:lpstr>Pak.6!Print_Area_0</vt:lpstr>
      <vt:lpstr>Pak.8!Print_Area_0</vt:lpstr>
      <vt:lpstr>Pak.1!Print_Area_0_0</vt:lpstr>
      <vt:lpstr>Pak.12!Print_Area_0_0</vt:lpstr>
      <vt:lpstr>Pak.13!Print_Area_0_0</vt:lpstr>
      <vt:lpstr>Pak.14!Print_Area_0_0</vt:lpstr>
      <vt:lpstr>Pak.15!Print_Area_0_0</vt:lpstr>
      <vt:lpstr>Pak.16!Print_Area_0_0</vt:lpstr>
      <vt:lpstr>Pak.2!Print_Area_0_0</vt:lpstr>
      <vt:lpstr>Pak.3!Print_Area_0_0</vt:lpstr>
      <vt:lpstr>Pak.4!Print_Area_0_0</vt:lpstr>
      <vt:lpstr>Pak.5!Print_Area_0_0</vt:lpstr>
      <vt:lpstr>Pak.6!Print_Area_0_0</vt:lpstr>
      <vt:lpstr>Pak.8!Print_Area_0_0</vt:lpstr>
      <vt:lpstr>Pak.1!Print_Area_0_0_0</vt:lpstr>
      <vt:lpstr>Pak.12!Print_Area_0_0_0</vt:lpstr>
      <vt:lpstr>Pak.13!Print_Area_0_0_0</vt:lpstr>
      <vt:lpstr>Pak.14!Print_Area_0_0_0</vt:lpstr>
      <vt:lpstr>Pak.15!Print_Area_0_0_0</vt:lpstr>
      <vt:lpstr>Pak.16!Print_Area_0_0_0</vt:lpstr>
      <vt:lpstr>Pak.2!Print_Area_0_0_0</vt:lpstr>
      <vt:lpstr>Pak.3!Print_Area_0_0_0</vt:lpstr>
      <vt:lpstr>Pak.4!Print_Area_0_0_0</vt:lpstr>
      <vt:lpstr>Pak.5!Print_Area_0_0_0</vt:lpstr>
      <vt:lpstr>Pak.6!Print_Area_0_0_0</vt:lpstr>
      <vt:lpstr>Pak.8!Print_Area_0_0_0</vt:lpstr>
      <vt:lpstr>Pak.1!Print_Area_0_0_0_0</vt:lpstr>
      <vt:lpstr>Pak.12!Print_Area_0_0_0_0</vt:lpstr>
      <vt:lpstr>Pak.13!Print_Area_0_0_0_0</vt:lpstr>
      <vt:lpstr>Pak.14!Print_Area_0_0_0_0</vt:lpstr>
      <vt:lpstr>Pak.15!Print_Area_0_0_0_0</vt:lpstr>
      <vt:lpstr>Pak.16!Print_Area_0_0_0_0</vt:lpstr>
      <vt:lpstr>Pak.2!Print_Area_0_0_0_0</vt:lpstr>
      <vt:lpstr>Pak.3!Print_Area_0_0_0_0</vt:lpstr>
      <vt:lpstr>Pak.4!Print_Area_0_0_0_0</vt:lpstr>
      <vt:lpstr>Pak.5!Print_Area_0_0_0_0</vt:lpstr>
      <vt:lpstr>Pak.6!Print_Area_0_0_0_0</vt:lpstr>
      <vt:lpstr>Pak.8!Print_Area_0_0_0_0</vt:lpstr>
      <vt:lpstr>Pak.1!Print_Area_0_0_0_0_0</vt:lpstr>
      <vt:lpstr>Pak.12!Print_Area_0_0_0_0_0</vt:lpstr>
      <vt:lpstr>Pak.13!Print_Area_0_0_0_0_0</vt:lpstr>
      <vt:lpstr>Pak.14!Print_Area_0_0_0_0_0</vt:lpstr>
      <vt:lpstr>Pak.15!Print_Area_0_0_0_0_0</vt:lpstr>
      <vt:lpstr>Pak.16!Print_Area_0_0_0_0_0</vt:lpstr>
      <vt:lpstr>Pak.2!Print_Area_0_0_0_0_0</vt:lpstr>
      <vt:lpstr>Pak.3!Print_Area_0_0_0_0_0</vt:lpstr>
      <vt:lpstr>Pak.4!Print_Area_0_0_0_0_0</vt:lpstr>
      <vt:lpstr>Pak.5!Print_Area_0_0_0_0_0</vt:lpstr>
      <vt:lpstr>Pak.6!Print_Area_0_0_0_0_0</vt:lpstr>
      <vt:lpstr>Pak.8!Print_Area_0_0_0_0_0</vt:lpstr>
      <vt:lpstr>Pak.1!Print_Area_0_0_0_0_0_0</vt:lpstr>
      <vt:lpstr>Pak.12!Print_Area_0_0_0_0_0_0</vt:lpstr>
      <vt:lpstr>Pak.13!Print_Area_0_0_0_0_0_0</vt:lpstr>
      <vt:lpstr>Pak.14!Print_Area_0_0_0_0_0_0</vt:lpstr>
      <vt:lpstr>Pak.15!Print_Area_0_0_0_0_0_0</vt:lpstr>
      <vt:lpstr>Pak.16!Print_Area_0_0_0_0_0_0</vt:lpstr>
      <vt:lpstr>Pak.2!Print_Area_0_0_0_0_0_0</vt:lpstr>
      <vt:lpstr>Pak.3!Print_Area_0_0_0_0_0_0</vt:lpstr>
      <vt:lpstr>Pak.4!Print_Area_0_0_0_0_0_0</vt:lpstr>
      <vt:lpstr>Pak.5!Print_Area_0_0_0_0_0_0</vt:lpstr>
      <vt:lpstr>Pak.6!Print_Area_0_0_0_0_0_0</vt:lpstr>
      <vt:lpstr>Pak.8!Print_Area_0_0_0_0_0_0</vt:lpstr>
      <vt:lpstr>Pak.1!Print_Area_0_0_0_0_0_0_0</vt:lpstr>
      <vt:lpstr>Pak.12!Print_Area_0_0_0_0_0_0_0</vt:lpstr>
      <vt:lpstr>Pak.13!Print_Area_0_0_0_0_0_0_0</vt:lpstr>
      <vt:lpstr>Pak.14!Print_Area_0_0_0_0_0_0_0</vt:lpstr>
      <vt:lpstr>Pak.15!Print_Area_0_0_0_0_0_0_0</vt:lpstr>
      <vt:lpstr>Pak.16!Print_Area_0_0_0_0_0_0_0</vt:lpstr>
      <vt:lpstr>Pak.2!Print_Area_0_0_0_0_0_0_0</vt:lpstr>
      <vt:lpstr>Pak.3!Print_Area_0_0_0_0_0_0_0</vt:lpstr>
      <vt:lpstr>Pak.4!Print_Area_0_0_0_0_0_0_0</vt:lpstr>
      <vt:lpstr>Pak.5!Print_Area_0_0_0_0_0_0_0</vt:lpstr>
      <vt:lpstr>Pak.6!Print_Area_0_0_0_0_0_0_0</vt:lpstr>
      <vt:lpstr>Pak.8!Print_Area_0_0_0_0_0_0_0</vt:lpstr>
      <vt:lpstr>Pak.1!Print_Area_0_0_0_0_0_0_0_0</vt:lpstr>
      <vt:lpstr>Pak.12!Print_Area_0_0_0_0_0_0_0_0</vt:lpstr>
      <vt:lpstr>Pak.13!Print_Area_0_0_0_0_0_0_0_0</vt:lpstr>
      <vt:lpstr>Pak.14!Print_Area_0_0_0_0_0_0_0_0</vt:lpstr>
      <vt:lpstr>Pak.15!Print_Area_0_0_0_0_0_0_0_0</vt:lpstr>
      <vt:lpstr>Pak.16!Print_Area_0_0_0_0_0_0_0_0</vt:lpstr>
      <vt:lpstr>Pak.2!Print_Area_0_0_0_0_0_0_0_0</vt:lpstr>
      <vt:lpstr>Pak.3!Print_Area_0_0_0_0_0_0_0_0</vt:lpstr>
      <vt:lpstr>Pak.4!Print_Area_0_0_0_0_0_0_0_0</vt:lpstr>
      <vt:lpstr>Pak.5!Print_Area_0_0_0_0_0_0_0_0</vt:lpstr>
      <vt:lpstr>Pak.6!Print_Area_0_0_0_0_0_0_0_0</vt:lpstr>
      <vt:lpstr>Pak.8!Print_Area_0_0_0_0_0_0_0_0</vt:lpstr>
      <vt:lpstr>Pak.1!Print_Area_0_0_0_0_0_0_0_0_0</vt:lpstr>
      <vt:lpstr>Pak.12!Print_Area_0_0_0_0_0_0_0_0_0</vt:lpstr>
      <vt:lpstr>Pak.13!Print_Area_0_0_0_0_0_0_0_0_0</vt:lpstr>
      <vt:lpstr>Pak.14!Print_Area_0_0_0_0_0_0_0_0_0</vt:lpstr>
      <vt:lpstr>Pak.15!Print_Area_0_0_0_0_0_0_0_0_0</vt:lpstr>
      <vt:lpstr>Pak.16!Print_Area_0_0_0_0_0_0_0_0_0</vt:lpstr>
      <vt:lpstr>Pak.2!Print_Area_0_0_0_0_0_0_0_0_0</vt:lpstr>
      <vt:lpstr>Pak.3!Print_Area_0_0_0_0_0_0_0_0_0</vt:lpstr>
      <vt:lpstr>Pak.4!Print_Area_0_0_0_0_0_0_0_0_0</vt:lpstr>
      <vt:lpstr>Pak.5!Print_Area_0_0_0_0_0_0_0_0_0</vt:lpstr>
      <vt:lpstr>Pak.6!Print_Area_0_0_0_0_0_0_0_0_0</vt:lpstr>
      <vt:lpstr>Pak.8!Print_Area_0_0_0_0_0_0_0_0_0</vt:lpstr>
      <vt:lpstr>Pak.1!Print_Area_0_0_0_0_0_0_0_0_0_0</vt:lpstr>
      <vt:lpstr>Pak.12!Print_Area_0_0_0_0_0_0_0_0_0_0</vt:lpstr>
      <vt:lpstr>Pak.13!Print_Area_0_0_0_0_0_0_0_0_0_0</vt:lpstr>
      <vt:lpstr>Pak.14!Print_Area_0_0_0_0_0_0_0_0_0_0</vt:lpstr>
      <vt:lpstr>Pak.15!Print_Area_0_0_0_0_0_0_0_0_0_0</vt:lpstr>
      <vt:lpstr>Pak.16!Print_Area_0_0_0_0_0_0_0_0_0_0</vt:lpstr>
      <vt:lpstr>Pak.2!Print_Area_0_0_0_0_0_0_0_0_0_0</vt:lpstr>
      <vt:lpstr>Pak.3!Print_Area_0_0_0_0_0_0_0_0_0_0</vt:lpstr>
      <vt:lpstr>Pak.4!Print_Area_0_0_0_0_0_0_0_0_0_0</vt:lpstr>
      <vt:lpstr>Pak.5!Print_Area_0_0_0_0_0_0_0_0_0_0</vt:lpstr>
      <vt:lpstr>Pak.6!Print_Area_0_0_0_0_0_0_0_0_0_0</vt:lpstr>
      <vt:lpstr>Pak.8!Print_Area_0_0_0_0_0_0_0_0_0_0</vt:lpstr>
      <vt:lpstr>Pak.1!Print_Area_0_0_0_0_0_0_0_0_0_0_0</vt:lpstr>
      <vt:lpstr>Pak.12!Print_Area_0_0_0_0_0_0_0_0_0_0_0</vt:lpstr>
      <vt:lpstr>Pak.13!Print_Area_0_0_0_0_0_0_0_0_0_0_0</vt:lpstr>
      <vt:lpstr>Pak.14!Print_Area_0_0_0_0_0_0_0_0_0_0_0</vt:lpstr>
      <vt:lpstr>Pak.15!Print_Area_0_0_0_0_0_0_0_0_0_0_0</vt:lpstr>
      <vt:lpstr>Pak.16!Print_Area_0_0_0_0_0_0_0_0_0_0_0</vt:lpstr>
      <vt:lpstr>Pak.2!Print_Area_0_0_0_0_0_0_0_0_0_0_0</vt:lpstr>
      <vt:lpstr>Pak.3!Print_Area_0_0_0_0_0_0_0_0_0_0_0</vt:lpstr>
      <vt:lpstr>Pak.4!Print_Area_0_0_0_0_0_0_0_0_0_0_0</vt:lpstr>
      <vt:lpstr>Pak.5!Print_Area_0_0_0_0_0_0_0_0_0_0_0</vt:lpstr>
      <vt:lpstr>Pak.6!Print_Area_0_0_0_0_0_0_0_0_0_0_0</vt:lpstr>
      <vt:lpstr>Pak.8!Print_Area_0_0_0_0_0_0_0_0_0_0_0</vt:lpstr>
      <vt:lpstr>Pak.1!Print_Area_0_0_0_0_0_0_0_0_0_0_0_0</vt:lpstr>
      <vt:lpstr>Pak.12!Print_Area_0_0_0_0_0_0_0_0_0_0_0_0</vt:lpstr>
      <vt:lpstr>Pak.13!Print_Area_0_0_0_0_0_0_0_0_0_0_0_0</vt:lpstr>
      <vt:lpstr>Pak.14!Print_Area_0_0_0_0_0_0_0_0_0_0_0_0</vt:lpstr>
      <vt:lpstr>Pak.15!Print_Area_0_0_0_0_0_0_0_0_0_0_0_0</vt:lpstr>
      <vt:lpstr>Pak.16!Print_Area_0_0_0_0_0_0_0_0_0_0_0_0</vt:lpstr>
      <vt:lpstr>Pak.2!Print_Area_0_0_0_0_0_0_0_0_0_0_0_0</vt:lpstr>
      <vt:lpstr>Pak.3!Print_Area_0_0_0_0_0_0_0_0_0_0_0_0</vt:lpstr>
      <vt:lpstr>Pak.4!Print_Area_0_0_0_0_0_0_0_0_0_0_0_0</vt:lpstr>
      <vt:lpstr>Pak.5!Print_Area_0_0_0_0_0_0_0_0_0_0_0_0</vt:lpstr>
      <vt:lpstr>Pak.6!Print_Area_0_0_0_0_0_0_0_0_0_0_0_0</vt:lpstr>
      <vt:lpstr>Pak.8!Print_Area_0_0_0_0_0_0_0_0_0_0_0_0</vt:lpstr>
      <vt:lpstr>Pak.1!Print_Area_0_0_0_0_0_0_0_0_0_0_0_0_0</vt:lpstr>
      <vt:lpstr>Pak.12!Print_Area_0_0_0_0_0_0_0_0_0_0_0_0_0</vt:lpstr>
      <vt:lpstr>Pak.13!Print_Area_0_0_0_0_0_0_0_0_0_0_0_0_0</vt:lpstr>
      <vt:lpstr>Pak.14!Print_Area_0_0_0_0_0_0_0_0_0_0_0_0_0</vt:lpstr>
      <vt:lpstr>Pak.15!Print_Area_0_0_0_0_0_0_0_0_0_0_0_0_0</vt:lpstr>
      <vt:lpstr>Pak.16!Print_Area_0_0_0_0_0_0_0_0_0_0_0_0_0</vt:lpstr>
      <vt:lpstr>Pak.2!Print_Area_0_0_0_0_0_0_0_0_0_0_0_0_0</vt:lpstr>
      <vt:lpstr>Pak.3!Print_Area_0_0_0_0_0_0_0_0_0_0_0_0_0</vt:lpstr>
      <vt:lpstr>Pak.4!Print_Area_0_0_0_0_0_0_0_0_0_0_0_0_0</vt:lpstr>
      <vt:lpstr>Pak.5!Print_Area_0_0_0_0_0_0_0_0_0_0_0_0_0</vt:lpstr>
      <vt:lpstr>Pak.6!Print_Area_0_0_0_0_0_0_0_0_0_0_0_0_0</vt:lpstr>
      <vt:lpstr>Pak.8!Print_Area_0_0_0_0_0_0_0_0_0_0_0_0_0</vt:lpstr>
      <vt:lpstr>Pak.1!Print_Area_0_0_0_0_0_0_0_0_0_0_0_0_0_0</vt:lpstr>
      <vt:lpstr>Pak.12!Print_Area_0_0_0_0_0_0_0_0_0_0_0_0_0_0</vt:lpstr>
      <vt:lpstr>Pak.13!Print_Area_0_0_0_0_0_0_0_0_0_0_0_0_0_0</vt:lpstr>
      <vt:lpstr>Pak.14!Print_Area_0_0_0_0_0_0_0_0_0_0_0_0_0_0</vt:lpstr>
      <vt:lpstr>Pak.15!Print_Area_0_0_0_0_0_0_0_0_0_0_0_0_0_0</vt:lpstr>
      <vt:lpstr>Pak.16!Print_Area_0_0_0_0_0_0_0_0_0_0_0_0_0_0</vt:lpstr>
      <vt:lpstr>Pak.2!Print_Area_0_0_0_0_0_0_0_0_0_0_0_0_0_0</vt:lpstr>
      <vt:lpstr>Pak.3!Print_Area_0_0_0_0_0_0_0_0_0_0_0_0_0_0</vt:lpstr>
      <vt:lpstr>Pak.4!Print_Area_0_0_0_0_0_0_0_0_0_0_0_0_0_0</vt:lpstr>
      <vt:lpstr>Pak.5!Print_Area_0_0_0_0_0_0_0_0_0_0_0_0_0_0</vt:lpstr>
      <vt:lpstr>Pak.6!Print_Area_0_0_0_0_0_0_0_0_0_0_0_0_0_0</vt:lpstr>
      <vt:lpstr>Pak.8!Print_Area_0_0_0_0_0_0_0_0_0_0_0_0_0_0</vt:lpstr>
      <vt:lpstr>'Pak. 7'!Print_Titles_0</vt:lpstr>
      <vt:lpstr>Pak.2!Print_Titles_0</vt:lpstr>
      <vt:lpstr>Pak.3!Print_Titles_0</vt:lpstr>
      <vt:lpstr>'Pak. 7'!Print_Titles_0_0</vt:lpstr>
      <vt:lpstr>Pak.2!Print_Titles_0_0</vt:lpstr>
      <vt:lpstr>Pak.3!Print_Titles_0_0</vt:lpstr>
      <vt:lpstr>'Pak. 7'!Print_Titles_0_0_0</vt:lpstr>
      <vt:lpstr>Pak.2!Print_Titles_0_0_0</vt:lpstr>
      <vt:lpstr>Pak.3!Print_Titles_0_0_0</vt:lpstr>
      <vt:lpstr>'Pak. 7'!Print_Titles_0_0_0_0</vt:lpstr>
      <vt:lpstr>Pak.2!Print_Titles_0_0_0_0</vt:lpstr>
      <vt:lpstr>Pak.3!Print_Titles_0_0_0_0</vt:lpstr>
      <vt:lpstr>'Pak. 7'!Print_Titles_0_0_0_0_0</vt:lpstr>
      <vt:lpstr>Pak.2!Print_Titles_0_0_0_0_0</vt:lpstr>
      <vt:lpstr>Pak.3!Print_Titles_0_0_0_0_0</vt:lpstr>
      <vt:lpstr>'Pak. 7'!Print_Titles_0_0_0_0_0_0</vt:lpstr>
      <vt:lpstr>Pak.2!Print_Titles_0_0_0_0_0_0</vt:lpstr>
      <vt:lpstr>Pak.3!Print_Titles_0_0_0_0_0_0</vt:lpstr>
      <vt:lpstr>'Pak. 7'!Print_Titles_0_0_0_0_0_0_0</vt:lpstr>
      <vt:lpstr>Pak.2!Print_Titles_0_0_0_0_0_0_0</vt:lpstr>
      <vt:lpstr>Pak.3!Print_Titles_0_0_0_0_0_0_0</vt:lpstr>
      <vt:lpstr>'Pak. 7'!Print_Titles_0_0_0_0_0_0_0_0</vt:lpstr>
      <vt:lpstr>Pak.2!Print_Titles_0_0_0_0_0_0_0_0</vt:lpstr>
      <vt:lpstr>Pak.3!Print_Titles_0_0_0_0_0_0_0_0</vt:lpstr>
      <vt:lpstr>'Pak. 7'!Print_Titles_0_0_0_0_0_0_0_0_0</vt:lpstr>
      <vt:lpstr>Pak.2!Print_Titles_0_0_0_0_0_0_0_0_0</vt:lpstr>
      <vt:lpstr>Pak.3!Print_Titles_0_0_0_0_0_0_0_0_0</vt:lpstr>
      <vt:lpstr>'Pak. 7'!Print_Titles_0_0_0_0_0_0_0_0_0_0</vt:lpstr>
      <vt:lpstr>Pak.2!Print_Titles_0_0_0_0_0_0_0_0_0_0</vt:lpstr>
      <vt:lpstr>Pak.3!Print_Titles_0_0_0_0_0_0_0_0_0_0</vt:lpstr>
      <vt:lpstr>'Pak. 7'!Print_Titles_0_0_0_0_0_0_0_0_0_0_0</vt:lpstr>
      <vt:lpstr>Pak.2!Print_Titles_0_0_0_0_0_0_0_0_0_0_0</vt:lpstr>
      <vt:lpstr>Pak.3!Print_Titles_0_0_0_0_0_0_0_0_0_0_0</vt:lpstr>
      <vt:lpstr>'Pak. 7'!Print_Titles_0_0_0_0_0_0_0_0_0_0_0_0</vt:lpstr>
      <vt:lpstr>Pak.2!Print_Titles_0_0_0_0_0_0_0_0_0_0_0_0</vt:lpstr>
      <vt:lpstr>Pak.3!Print_Titles_0_0_0_0_0_0_0_0_0_0_0_0</vt:lpstr>
      <vt:lpstr>'Pak. 7'!Print_Titles_0_0_0_0_0_0_0_0_0_0_0_0_0</vt:lpstr>
      <vt:lpstr>Pak.2!Print_Titles_0_0_0_0_0_0_0_0_0_0_0_0_0</vt:lpstr>
      <vt:lpstr>Pak.3!Print_Titles_0_0_0_0_0_0_0_0_0_0_0_0_0</vt:lpstr>
      <vt:lpstr>'Pak. 7'!Print_Titles_0_0_0_0_0_0_0_0_0_0_0_0_0_0</vt:lpstr>
      <vt:lpstr>Pak.2!Print_Titles_0_0_0_0_0_0_0_0_0_0_0_0_0_0</vt:lpstr>
      <vt:lpstr>Pak.3!Print_Titles_0_0_0_0_0_0_0_0_0_0_0_0_0_0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as_ekspedycja</dc:creator>
  <cp:lastModifiedBy>ugierada</cp:lastModifiedBy>
  <cp:lastPrinted>2025-09-18T12:07:36Z</cp:lastPrinted>
  <dcterms:created xsi:type="dcterms:W3CDTF">2016-12-06T07:07:19Z</dcterms:created>
  <dcterms:modified xsi:type="dcterms:W3CDTF">2025-09-30T14:26:45Z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