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PRZETARGI\PRZETARGI 2025\184  ZAKUP PALIWA GAZOWEGO\SWZ + Załączniki\"/>
    </mc:Choice>
  </mc:AlternateContent>
  <xr:revisionPtr revIDLastSave="0" documentId="13_ncr:1_{47227D6D-AD25-4D31-A337-7B4B27BAFCF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zablon oferty" sheetId="1" r:id="rId1"/>
  </sheets>
  <definedNames>
    <definedName name="_xlnm.Print_Area" localSheetId="0">'Szablon oferty'!$A$1:$H$17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  <c r="G12" i="1" s="1"/>
  <c r="H12" i="1" s="1"/>
  <c r="G10" i="1"/>
  <c r="F11" i="1"/>
  <c r="G11" i="1"/>
  <c r="H11" i="1" s="1"/>
  <c r="F15" i="1" l="1"/>
  <c r="G15" i="1" s="1"/>
  <c r="H15" i="1" s="1"/>
  <c r="G13" i="1"/>
  <c r="H13" i="1" s="1"/>
  <c r="H10" i="1"/>
  <c r="G16" i="1" l="1"/>
  <c r="H16" i="1" s="1"/>
  <c r="G17" i="1" l="1"/>
  <c r="H17" i="1" s="1"/>
</calcChain>
</file>

<file path=xl/sharedStrings.xml><?xml version="1.0" encoding="utf-8"?>
<sst xmlns="http://schemas.openxmlformats.org/spreadsheetml/2006/main" count="40" uniqueCount="30">
  <si>
    <t>Nazwa punktu poboru</t>
  </si>
  <si>
    <t>Numer punktu poboru</t>
  </si>
  <si>
    <t>Przewidywane zużycie gazu</t>
  </si>
  <si>
    <t>kWh/rok</t>
  </si>
  <si>
    <t>Grupa taryfowa</t>
  </si>
  <si>
    <t>Ceny jednostkowe zł netto</t>
  </si>
  <si>
    <t>Jednostka</t>
  </si>
  <si>
    <t>Ilość jednostek</t>
  </si>
  <si>
    <t>Koszt netto zł/rok</t>
  </si>
  <si>
    <t>Koszt brutto zł/12 m-cy</t>
  </si>
  <si>
    <t>zł/m-c</t>
  </si>
  <si>
    <t>Opłata dystrybucyjna stała</t>
  </si>
  <si>
    <t>Opłata dystrybucyjna zmienna</t>
  </si>
  <si>
    <t>zł/kWh</t>
  </si>
  <si>
    <t>Razem</t>
  </si>
  <si>
    <t>Moc umowna</t>
  </si>
  <si>
    <t>kWh/h</t>
  </si>
  <si>
    <t>Opłata handlowa</t>
  </si>
  <si>
    <t>W-5</t>
  </si>
  <si>
    <t>zł/kW/h</t>
  </si>
  <si>
    <t>Paliwo gazowe bez akcyzy wolumen objęty ochroną taryfową</t>
  </si>
  <si>
    <t>Kotłownia wodna</t>
  </si>
  <si>
    <t>8018590365500089323903</t>
  </si>
  <si>
    <t>Pozycja I</t>
  </si>
  <si>
    <t>Pozycja II</t>
  </si>
  <si>
    <t>Łcznie I+II</t>
  </si>
  <si>
    <t>FORMULARZ CENOWY</t>
  </si>
  <si>
    <t>W-6.1</t>
  </si>
  <si>
    <t>Znak sprawy: EZ/184/2025/ESŁ</t>
  </si>
  <si>
    <r>
      <t xml:space="preserve">Załącznik nr 3 do SWZ
</t>
    </r>
    <r>
      <rPr>
        <i/>
        <sz val="11"/>
        <color rgb="FF000000"/>
        <rFont val="Times New Roman"/>
        <family val="1"/>
        <charset val="238"/>
      </rPr>
      <t>Załącznik nr 4 do umowy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</si>
</sst>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2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2" fontId="1" fillId="2" borderId="14" xfId="0" applyNumberFormat="1" applyFont="1" applyFill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2" fontId="2" fillId="2" borderId="8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6" xfId="0" applyFont="1" applyFill="1" applyBorder="1" applyAlignment="1">
      <alignment vertical="center"/>
    </xf>
    <xf numFmtId="4" fontId="2" fillId="2" borderId="17" xfId="0" applyNumberFormat="1" applyFont="1" applyFill="1" applyBorder="1" applyAlignment="1">
      <alignment vertical="center"/>
    </xf>
    <xf numFmtId="4" fontId="2" fillId="2" borderId="18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Normal="100" zoomScaleSheetLayoutView="80" workbookViewId="0">
      <selection activeCell="K6" sqref="K6"/>
    </sheetView>
  </sheetViews>
  <sheetFormatPr defaultColWidth="8.5703125" defaultRowHeight="15" x14ac:dyDescent="0.25"/>
  <cols>
    <col min="1" max="1" width="12.7109375" style="3" customWidth="1"/>
    <col min="2" max="2" width="29.7109375" style="3" customWidth="1"/>
    <col min="3" max="3" width="18.28515625" style="3" customWidth="1"/>
    <col min="4" max="4" width="31.42578125" style="3" customWidth="1"/>
    <col min="5" max="5" width="14.85546875" style="3" customWidth="1"/>
    <col min="6" max="6" width="15.7109375" style="3" customWidth="1"/>
    <col min="7" max="7" width="19.7109375" style="3" customWidth="1"/>
    <col min="8" max="8" width="24.85546875" style="3" customWidth="1"/>
    <col min="9" max="9" width="13.7109375" style="3" customWidth="1"/>
    <col min="10" max="10" width="14.85546875" style="3" customWidth="1"/>
    <col min="11" max="16384" width="8.5703125" style="3"/>
  </cols>
  <sheetData>
    <row r="1" spans="1:10" ht="12.75" customHeight="1" x14ac:dyDescent="0.25">
      <c r="A1" s="26" t="s">
        <v>28</v>
      </c>
      <c r="B1" s="25"/>
      <c r="C1" s="25"/>
      <c r="D1" s="25"/>
      <c r="E1" s="25"/>
      <c r="F1" s="25"/>
      <c r="G1" s="48" t="s">
        <v>29</v>
      </c>
      <c r="H1" s="48"/>
    </row>
    <row r="2" spans="1:10" ht="12.75" customHeight="1" x14ac:dyDescent="0.25">
      <c r="A2" s="26"/>
      <c r="B2" s="25"/>
      <c r="C2" s="25"/>
      <c r="D2" s="25"/>
      <c r="E2" s="25"/>
      <c r="F2" s="25"/>
      <c r="G2" s="48"/>
      <c r="H2" s="48"/>
    </row>
    <row r="3" spans="1:10" ht="30" customHeight="1" x14ac:dyDescent="0.25">
      <c r="A3" s="38" t="s">
        <v>26</v>
      </c>
      <c r="B3" s="38"/>
      <c r="C3" s="38"/>
      <c r="D3" s="38"/>
      <c r="E3" s="38"/>
      <c r="F3" s="38"/>
      <c r="G3" s="38"/>
      <c r="H3" s="38"/>
    </row>
    <row r="4" spans="1:10" ht="15.75" thickBot="1" x14ac:dyDescent="0.3"/>
    <row r="5" spans="1:10" ht="30" customHeight="1" x14ac:dyDescent="0.25">
      <c r="A5" s="39" t="s">
        <v>23</v>
      </c>
      <c r="B5" s="4" t="s">
        <v>0</v>
      </c>
      <c r="C5" s="42" t="s">
        <v>21</v>
      </c>
      <c r="D5" s="43"/>
      <c r="E5" s="43"/>
      <c r="F5" s="43"/>
      <c r="G5" s="43"/>
      <c r="H5" s="44"/>
    </row>
    <row r="6" spans="1:10" ht="30" customHeight="1" x14ac:dyDescent="0.25">
      <c r="A6" s="40"/>
      <c r="B6" s="1" t="s">
        <v>1</v>
      </c>
      <c r="C6" s="45" t="s">
        <v>22</v>
      </c>
      <c r="D6" s="46"/>
      <c r="E6" s="46"/>
      <c r="F6" s="46"/>
      <c r="G6" s="46"/>
      <c r="H6" s="47"/>
    </row>
    <row r="7" spans="1:10" ht="30" customHeight="1" x14ac:dyDescent="0.25">
      <c r="A7" s="40"/>
      <c r="B7" s="1" t="s">
        <v>2</v>
      </c>
      <c r="C7" s="5">
        <v>1513306</v>
      </c>
      <c r="D7" s="6" t="s">
        <v>3</v>
      </c>
      <c r="E7" s="7"/>
      <c r="F7" s="8"/>
      <c r="G7" s="9"/>
      <c r="H7" s="10"/>
    </row>
    <row r="8" spans="1:10" ht="30" customHeight="1" x14ac:dyDescent="0.25">
      <c r="A8" s="40"/>
      <c r="B8" s="1" t="s">
        <v>15</v>
      </c>
      <c r="C8" s="5">
        <v>800</v>
      </c>
      <c r="D8" s="6" t="s">
        <v>16</v>
      </c>
      <c r="E8" s="11"/>
      <c r="F8" s="12"/>
      <c r="G8" s="13"/>
      <c r="H8" s="14"/>
    </row>
    <row r="9" spans="1:10" s="30" customFormat="1" ht="30" customHeight="1" x14ac:dyDescent="0.25">
      <c r="A9" s="40"/>
      <c r="B9" s="27"/>
      <c r="C9" s="28" t="s">
        <v>4</v>
      </c>
      <c r="D9" s="28" t="s">
        <v>5</v>
      </c>
      <c r="E9" s="28" t="s">
        <v>6</v>
      </c>
      <c r="F9" s="28" t="s">
        <v>7</v>
      </c>
      <c r="G9" s="28" t="s">
        <v>8</v>
      </c>
      <c r="H9" s="29" t="s">
        <v>9</v>
      </c>
    </row>
    <row r="10" spans="1:10" ht="30" customHeight="1" x14ac:dyDescent="0.25">
      <c r="A10" s="40"/>
      <c r="B10" s="1" t="s">
        <v>17</v>
      </c>
      <c r="C10" s="6" t="s">
        <v>18</v>
      </c>
      <c r="D10" s="6">
        <v>0</v>
      </c>
      <c r="E10" s="6" t="s">
        <v>10</v>
      </c>
      <c r="F10" s="5">
        <v>12</v>
      </c>
      <c r="G10" s="5">
        <f>D10*F10</f>
        <v>0</v>
      </c>
      <c r="H10" s="15">
        <f>G10*1.23</f>
        <v>0</v>
      </c>
      <c r="I10" s="16"/>
      <c r="J10" s="16"/>
    </row>
    <row r="11" spans="1:10" ht="30" customHeight="1" x14ac:dyDescent="0.25">
      <c r="A11" s="40"/>
      <c r="B11" s="1" t="s">
        <v>11</v>
      </c>
      <c r="C11" s="6" t="s">
        <v>27</v>
      </c>
      <c r="D11" s="6">
        <v>0</v>
      </c>
      <c r="E11" s="6" t="s">
        <v>19</v>
      </c>
      <c r="F11" s="5">
        <f>C8*24*365</f>
        <v>7008000</v>
      </c>
      <c r="G11" s="5">
        <f>D11*F11</f>
        <v>0</v>
      </c>
      <c r="H11" s="15">
        <f>G11*1.23</f>
        <v>0</v>
      </c>
      <c r="I11" s="16"/>
      <c r="J11" s="16"/>
    </row>
    <row r="12" spans="1:10" ht="30" customHeight="1" x14ac:dyDescent="0.25">
      <c r="A12" s="40"/>
      <c r="B12" s="1" t="s">
        <v>12</v>
      </c>
      <c r="C12" s="6" t="s">
        <v>27</v>
      </c>
      <c r="D12" s="6">
        <v>0</v>
      </c>
      <c r="E12" s="6" t="s">
        <v>13</v>
      </c>
      <c r="F12" s="5">
        <f>C7</f>
        <v>1513306</v>
      </c>
      <c r="G12" s="5">
        <f>D12*F12</f>
        <v>0</v>
      </c>
      <c r="H12" s="15">
        <f>G12*1.23</f>
        <v>0</v>
      </c>
      <c r="I12" s="16"/>
      <c r="J12" s="16"/>
    </row>
    <row r="13" spans="1:10" ht="30" customHeight="1" thickBot="1" x14ac:dyDescent="0.3">
      <c r="A13" s="41"/>
      <c r="B13" s="35"/>
      <c r="C13" s="36"/>
      <c r="D13" s="36"/>
      <c r="E13" s="37"/>
      <c r="F13" s="17" t="s">
        <v>14</v>
      </c>
      <c r="G13" s="18">
        <f>SUM(G10:G12)</f>
        <v>0</v>
      </c>
      <c r="H13" s="19">
        <f>G13*1.23</f>
        <v>0</v>
      </c>
      <c r="I13" s="16"/>
      <c r="J13" s="16"/>
    </row>
    <row r="14" spans="1:10" s="30" customFormat="1" ht="30" customHeight="1" thickBot="1" x14ac:dyDescent="0.3">
      <c r="A14" s="34" t="s">
        <v>24</v>
      </c>
      <c r="B14" s="31"/>
      <c r="C14" s="32" t="s">
        <v>4</v>
      </c>
      <c r="D14" s="28" t="s">
        <v>5</v>
      </c>
      <c r="E14" s="32" t="s">
        <v>6</v>
      </c>
      <c r="F14" s="28" t="s">
        <v>7</v>
      </c>
      <c r="G14" s="32" t="s">
        <v>8</v>
      </c>
      <c r="H14" s="29" t="s">
        <v>9</v>
      </c>
    </row>
    <row r="15" spans="1:10" ht="30" customHeight="1" thickBot="1" x14ac:dyDescent="0.3">
      <c r="A15" s="34"/>
      <c r="B15" s="2" t="s">
        <v>20</v>
      </c>
      <c r="C15" s="33" t="s">
        <v>18</v>
      </c>
      <c r="D15" s="6">
        <v>0</v>
      </c>
      <c r="E15" s="6" t="s">
        <v>13</v>
      </c>
      <c r="F15" s="20">
        <f>(C7)*100%</f>
        <v>1513306</v>
      </c>
      <c r="G15" s="5">
        <f>D15*F15</f>
        <v>0</v>
      </c>
      <c r="H15" s="15">
        <f>G15*1.23</f>
        <v>0</v>
      </c>
    </row>
    <row r="16" spans="1:10" ht="30" customHeight="1" thickBot="1" x14ac:dyDescent="0.3">
      <c r="A16" s="34"/>
      <c r="B16" s="35"/>
      <c r="C16" s="36"/>
      <c r="D16" s="36"/>
      <c r="E16" s="37"/>
      <c r="F16" s="17" t="s">
        <v>14</v>
      </c>
      <c r="G16" s="18">
        <f>SUM(G15:G15)</f>
        <v>0</v>
      </c>
      <c r="H16" s="19">
        <f>G16*1.23</f>
        <v>0</v>
      </c>
    </row>
    <row r="17" spans="3:8" ht="20.100000000000001" customHeight="1" thickBot="1" x14ac:dyDescent="0.3">
      <c r="C17" s="21"/>
      <c r="D17" s="21"/>
      <c r="E17" s="21"/>
      <c r="F17" s="22" t="s">
        <v>25</v>
      </c>
      <c r="G17" s="23">
        <f>G13+G16</f>
        <v>0</v>
      </c>
      <c r="H17" s="24">
        <f>G17*1.23</f>
        <v>0</v>
      </c>
    </row>
  </sheetData>
  <mergeCells count="8">
    <mergeCell ref="G1:H2"/>
    <mergeCell ref="A14:A16"/>
    <mergeCell ref="B13:E13"/>
    <mergeCell ref="B16:E16"/>
    <mergeCell ref="A3:H3"/>
    <mergeCell ref="A5:A13"/>
    <mergeCell ref="C5:H5"/>
    <mergeCell ref="C6:H6"/>
  </mergeCells>
  <printOptions horizontalCentered="1"/>
  <pageMargins left="0.78740157480314965" right="0.78740157480314965" top="0.78740157480314965" bottom="0.78740157480314965" header="0.39370078740157483" footer="0.3937007874015748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Szablon oferty</vt:lpstr>
      <vt:lpstr>'Szablon oferty'!Obszar_wydruku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Ryszard Tokarski</dc:creator>
  <dc:description/>
  <cp:lastModifiedBy>zampub</cp:lastModifiedBy>
  <cp:revision>14</cp:revision>
  <cp:lastPrinted>2025-10-09T08:10:27Z</cp:lastPrinted>
  <dcterms:created xsi:type="dcterms:W3CDTF">2023-06-22T19:21:21Z</dcterms:created>
  <dcterms:modified xsi:type="dcterms:W3CDTF">2025-10-13T08:49:05Z</dcterms:modified>
  <dc:language>pl-PL</dc:language>
</cp:coreProperties>
</file>