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KPO Onkologia\165_STERYLIZATORNIA\BIP\"/>
    </mc:Choice>
  </mc:AlternateContent>
  <xr:revisionPtr revIDLastSave="0" documentId="13_ncr:1_{03DFA906-2290-42B6-9300-9A94E4D0D2C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terylizacja wyposażenie" sheetId="4" r:id="rId1"/>
  </sheets>
  <definedNames>
    <definedName name="_xlnm._FilterDatabase" localSheetId="0" hidden="1">'sterylizacja wyposażenie'!$A$4:$H$183</definedName>
  </definedNames>
  <calcPr calcId="181029"/>
</workbook>
</file>

<file path=xl/calcChain.xml><?xml version="1.0" encoding="utf-8"?>
<calcChain xmlns="http://schemas.openxmlformats.org/spreadsheetml/2006/main">
  <c r="G178" i="4" l="1"/>
  <c r="G179" i="4"/>
  <c r="G180" i="4" s="1"/>
  <c r="G177" i="4"/>
  <c r="G176" i="4"/>
  <c r="G175" i="4"/>
  <c r="G174" i="4"/>
  <c r="G172" i="4"/>
  <c r="G171" i="4"/>
  <c r="G170" i="4"/>
  <c r="G169" i="4"/>
  <c r="G168" i="4"/>
  <c r="G167" i="4"/>
  <c r="G166" i="4"/>
  <c r="G164" i="4"/>
  <c r="G163" i="4"/>
  <c r="G161" i="4"/>
  <c r="G160" i="4"/>
  <c r="G158" i="4"/>
  <c r="G157" i="4"/>
  <c r="G156" i="4"/>
  <c r="G155" i="4"/>
  <c r="G153" i="4"/>
  <c r="G152" i="4"/>
  <c r="G151" i="4"/>
  <c r="G149" i="4"/>
  <c r="G148" i="4"/>
  <c r="G147" i="4"/>
  <c r="G146" i="4"/>
  <c r="G145" i="4"/>
  <c r="G144" i="4"/>
  <c r="G143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0" i="4"/>
  <c r="G119" i="4"/>
  <c r="G118" i="4"/>
  <c r="G117" i="4"/>
  <c r="G116" i="4"/>
  <c r="G115" i="4"/>
  <c r="G113" i="4"/>
  <c r="G112" i="4"/>
  <c r="G111" i="4"/>
  <c r="G110" i="4"/>
  <c r="G109" i="4"/>
  <c r="G107" i="4"/>
  <c r="G106" i="4"/>
  <c r="G105" i="4"/>
  <c r="G104" i="4"/>
  <c r="G103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7" i="4"/>
  <c r="G76" i="4"/>
  <c r="G75" i="4"/>
  <c r="G74" i="4"/>
  <c r="G73" i="4"/>
  <c r="G72" i="4"/>
  <c r="G71" i="4"/>
  <c r="G70" i="4"/>
  <c r="G69" i="4"/>
  <c r="G68" i="4"/>
  <c r="G66" i="4"/>
  <c r="G65" i="4"/>
  <c r="G64" i="4"/>
  <c r="G63" i="4"/>
  <c r="G62" i="4"/>
  <c r="G60" i="4"/>
  <c r="G59" i="4"/>
  <c r="G58" i="4"/>
  <c r="G57" i="4"/>
  <c r="G56" i="4"/>
  <c r="G55" i="4"/>
  <c r="G53" i="4"/>
  <c r="G52" i="4"/>
  <c r="G51" i="4"/>
  <c r="G50" i="4"/>
  <c r="G49" i="4"/>
  <c r="G48" i="4"/>
  <c r="G46" i="4"/>
  <c r="G45" i="4"/>
  <c r="G44" i="4"/>
  <c r="G42" i="4"/>
  <c r="G41" i="4"/>
  <c r="G40" i="4"/>
  <c r="G39" i="4"/>
  <c r="G37" i="4"/>
  <c r="G36" i="4"/>
  <c r="G35" i="4"/>
  <c r="G34" i="4"/>
  <c r="G32" i="4"/>
  <c r="G30" i="4"/>
  <c r="G29" i="4"/>
  <c r="G28" i="4"/>
  <c r="G27" i="4"/>
  <c r="G25" i="4"/>
  <c r="G24" i="4"/>
  <c r="G23" i="4"/>
  <c r="G22" i="4"/>
  <c r="G21" i="4"/>
  <c r="G20" i="4"/>
  <c r="G19" i="4"/>
  <c r="G18" i="4"/>
  <c r="G17" i="4"/>
  <c r="G15" i="4"/>
  <c r="G14" i="4"/>
  <c r="G12" i="4"/>
  <c r="G11" i="4"/>
  <c r="G10" i="4"/>
  <c r="G9" i="4"/>
  <c r="G8" i="4"/>
  <c r="G7" i="4"/>
</calcChain>
</file>

<file path=xl/sharedStrings.xml><?xml version="1.0" encoding="utf-8"?>
<sst xmlns="http://schemas.openxmlformats.org/spreadsheetml/2006/main" count="483" uniqueCount="214">
  <si>
    <t>0.74 Skład bielizny</t>
  </si>
  <si>
    <t>Dystrybutor taśmy samoprzylepnej wskaźnikowej, wykonanie z metalu odpornego na korozję</t>
  </si>
  <si>
    <t>0.80 Pom.porządkowe</t>
  </si>
  <si>
    <t>0.81 WC</t>
  </si>
  <si>
    <t>0.87 Ręczne suszenie wózków</t>
  </si>
  <si>
    <t>Lp.</t>
  </si>
  <si>
    <t>Ilość szt.</t>
  </si>
  <si>
    <t xml:space="preserve">  Wyposażenie Centralnej Sterylizatorni</t>
  </si>
  <si>
    <t>Element wyposażenia</t>
  </si>
  <si>
    <t>0.75 Pom. socjalne</t>
  </si>
  <si>
    <t>0.66 Pokój Kierownika + Administracji</t>
  </si>
  <si>
    <t>0.70 Umywalnia damska</t>
  </si>
  <si>
    <t>Metkownica trzyrzędowa alfanumeryczna  z zapisem informacji wzdłuż przesuwu  etykiet</t>
  </si>
  <si>
    <t>0.72 Magazyn</t>
  </si>
  <si>
    <t>0.71 Archiwum</t>
  </si>
  <si>
    <t>0.68 Umywalnia męska</t>
  </si>
  <si>
    <t>0.69 i 67 Szatnia damska i męska</t>
  </si>
  <si>
    <t>0.76 Śluza</t>
  </si>
  <si>
    <t>0.91 Pom.porządkowe</t>
  </si>
  <si>
    <t>0.77 Strefa czysta</t>
  </si>
  <si>
    <t>0.82 Magazyn sterylny</t>
  </si>
  <si>
    <t>0.79 Śluza</t>
  </si>
  <si>
    <t>0.78 Strefa brudna</t>
  </si>
  <si>
    <t>0.89 Pom. przyjęć</t>
  </si>
  <si>
    <t>0.90 Magazyn chemii</t>
  </si>
  <si>
    <t>0.88 Ręczne mycie wózków</t>
  </si>
  <si>
    <t>0.86 Magazyn wózków</t>
  </si>
  <si>
    <t>0.85 Ekspedycja</t>
  </si>
  <si>
    <t>Bezdotykowy dozownik środka dezynfekcyjnego - zasilanie bateryjne</t>
  </si>
  <si>
    <t>Cena jednostkowa brutto</t>
  </si>
  <si>
    <r>
      <t xml:space="preserve">Stół zlewozmywakowy dwukomorowy </t>
    </r>
    <r>
      <rPr>
        <i/>
        <sz val="10"/>
        <rFont val="Arial"/>
        <family val="2"/>
        <charset val="238"/>
      </rPr>
      <t>opis parametrów wg. Załacznika nr 1.62</t>
    </r>
  </si>
  <si>
    <t>Stół roboczy opis parametrów wg. Załacznika nr 1.65</t>
  </si>
  <si>
    <r>
      <t>Stelaż na odpady z pokrywą</t>
    </r>
    <r>
      <rPr>
        <b/>
        <i/>
        <sz val="10"/>
        <rFont val="Arial"/>
        <family val="2"/>
        <charset val="238"/>
      </rPr>
      <t xml:space="preserve"> opis parametrów wg. Załacznika nr 1.30</t>
    </r>
  </si>
  <si>
    <t>Numer załącznika z opisem parametrów OPZ</t>
  </si>
  <si>
    <t>Jednostka miary</t>
  </si>
  <si>
    <t>VAT</t>
  </si>
  <si>
    <t>Wartość zamówienia brutto</t>
  </si>
  <si>
    <t>Formularz asortymentowo-cenowy</t>
  </si>
  <si>
    <t>Wykaz zestawów narzędziowych                                                                     - podstawa wykonana z materiału odpornego na orozję                                                               - min. 10 formatek do umieszczenia arkuszy A4</t>
  </si>
  <si>
    <t>0.66</t>
  </si>
  <si>
    <t>Komunikacja</t>
  </si>
  <si>
    <t>zał. Nr 1.25</t>
  </si>
  <si>
    <t>Paleta z tworzywa sztucznego- wymiary zewnętrzne: ok. 1200 x 800 mm (sxg)</t>
  </si>
  <si>
    <t>zał. Nr 1.3</t>
  </si>
  <si>
    <t>RAZEM BRUTTO:</t>
  </si>
  <si>
    <t>kpl.</t>
  </si>
  <si>
    <t>szt.</t>
  </si>
  <si>
    <t>EZ/165/2025//MW</t>
  </si>
  <si>
    <t>zał. Nr 2.25</t>
  </si>
  <si>
    <t>zał. Nr 2.13</t>
  </si>
  <si>
    <t>zał. Nr 2.28</t>
  </si>
  <si>
    <t>zał. Nr 2.29</t>
  </si>
  <si>
    <t>zał. Nr 2.15</t>
  </si>
  <si>
    <t>zał. Nr 2.30</t>
  </si>
  <si>
    <t>zał. Nr 2.22</t>
  </si>
  <si>
    <t>zał. Nr 2.26</t>
  </si>
  <si>
    <t>zał. Nr 2.20</t>
  </si>
  <si>
    <t>zał. Nr 2.23</t>
  </si>
  <si>
    <t>zał. Nr 2.32</t>
  </si>
  <si>
    <t>zał. Nr 2.33</t>
  </si>
  <si>
    <t>zał. Nr 2.34</t>
  </si>
  <si>
    <t>zał. Nr 2.35</t>
  </si>
  <si>
    <t>zał Nr 2.13</t>
  </si>
  <si>
    <t>zał Nr 2.29</t>
  </si>
  <si>
    <t>zał. Nr 2.24</t>
  </si>
  <si>
    <t>zał nr 2.30</t>
  </si>
  <si>
    <t>zał. Nr 2.19</t>
  </si>
  <si>
    <t>zał. Nr 2.21</t>
  </si>
  <si>
    <t>zał. nr 2.20</t>
  </si>
  <si>
    <t>zał. Nr 2.27</t>
  </si>
  <si>
    <t>zał. Nr 2.36</t>
  </si>
  <si>
    <t>zał. Nr 2.37</t>
  </si>
  <si>
    <t>zał. Nr 2.38</t>
  </si>
  <si>
    <t>zał. Nr 2.39</t>
  </si>
  <si>
    <t>zał. Nr 2.40</t>
  </si>
  <si>
    <t>zał. Nr 2.41</t>
  </si>
  <si>
    <t>zał. Nr 2.42</t>
  </si>
  <si>
    <t>zał. Nr 2.43</t>
  </si>
  <si>
    <t>zał. Nr 2.44</t>
  </si>
  <si>
    <t>zał. nr 2.30</t>
  </si>
  <si>
    <t>zał. Nr 2.45</t>
  </si>
  <si>
    <t>zał. Nr 2.46</t>
  </si>
  <si>
    <t>zał. Nr 2.47</t>
  </si>
  <si>
    <t>zał. Nr 2.48</t>
  </si>
  <si>
    <t>zał. Nr 2.51</t>
  </si>
  <si>
    <t>zał. Nr 2.52</t>
  </si>
  <si>
    <t>zał. Nr 2.1</t>
  </si>
  <si>
    <t>zał. Nr 2.53</t>
  </si>
  <si>
    <t>zał Nr 2.32</t>
  </si>
  <si>
    <t>zał. Nr 2.2</t>
  </si>
  <si>
    <t>zał. Nr 2.4</t>
  </si>
  <si>
    <t>zał. Nr 2.5</t>
  </si>
  <si>
    <t>zał. Nr 2.6</t>
  </si>
  <si>
    <t>zał. Nr 2.7</t>
  </si>
  <si>
    <t>zał. Nr 2.54</t>
  </si>
  <si>
    <t>zał. Nr 2.55</t>
  </si>
  <si>
    <t>zał. Nr  2.8</t>
  </si>
  <si>
    <t>zał. Nr 2.9</t>
  </si>
  <si>
    <t>zał. Nr 2.10</t>
  </si>
  <si>
    <t>zał. Nr 2.14</t>
  </si>
  <si>
    <t>zal. Nr 2.56</t>
  </si>
  <si>
    <t>zał. Nr 2.57</t>
  </si>
  <si>
    <t>zał. Nr 2.58</t>
  </si>
  <si>
    <t>zał. Nr 2.11</t>
  </si>
  <si>
    <t>zał. Nr 2.18</t>
  </si>
  <si>
    <t>zał. Nr 2.60</t>
  </si>
  <si>
    <t>zał. Nr 2.61</t>
  </si>
  <si>
    <t>zał Nr 2.62</t>
  </si>
  <si>
    <t>zał. Nr 2.63</t>
  </si>
  <si>
    <t>zał. Nr 2.64</t>
  </si>
  <si>
    <t>zał Nr 2.25</t>
  </si>
  <si>
    <t>zał. Nr 2.65</t>
  </si>
  <si>
    <t>zał. Nr  2.40</t>
  </si>
  <si>
    <t>zał. Nr 2.66</t>
  </si>
  <si>
    <t>zał. Nr 2.12</t>
  </si>
  <si>
    <t>zał. Nr 2.50</t>
  </si>
  <si>
    <t>zał. Nr 2.67</t>
  </si>
  <si>
    <t>zał. Nr 2.68</t>
  </si>
  <si>
    <t>zał. Nr 2.69</t>
  </si>
  <si>
    <t>zał. Nr 2.70</t>
  </si>
  <si>
    <t>zał. Nr 2.16</t>
  </si>
  <si>
    <t>zał. Nr 2.71</t>
  </si>
  <si>
    <t>zał. Nr 2.72</t>
  </si>
  <si>
    <t>zał. Nr 2.17</t>
  </si>
  <si>
    <t>Wyposażenie uzupełniajace</t>
  </si>
  <si>
    <t xml:space="preserve">Zestaw dezynfekcyjny 1 </t>
  </si>
  <si>
    <t xml:space="preserve">Wieszak ścienny wykonany ze stali nierdzewnej </t>
  </si>
  <si>
    <t>Regał listwowy naścienny uniwersalny</t>
  </si>
  <si>
    <t xml:space="preserve">Kosz na śmieci otwierany nogą, min. 20l </t>
  </si>
  <si>
    <t xml:space="preserve">Lustro nad umywalkę 70x70 cm </t>
  </si>
  <si>
    <t xml:space="preserve">Stelaż na odpady z pokrywą </t>
  </si>
  <si>
    <t>Zestaw mebli biurowych wg projektu</t>
  </si>
  <si>
    <t>Wyposażenie biurowe (fax.,telefon itp.)</t>
  </si>
  <si>
    <r>
      <t>Wieszak ścienny wykonany ze stali nierdzewnej</t>
    </r>
    <r>
      <rPr>
        <sz val="10"/>
        <color theme="1"/>
        <rFont val="Arial"/>
        <family val="2"/>
        <charset val="238"/>
      </rPr>
      <t xml:space="preserve"> </t>
    </r>
  </si>
  <si>
    <t>Krzesło tapicerowane</t>
  </si>
  <si>
    <r>
      <t>Stolik klubowy prostokątny</t>
    </r>
    <r>
      <rPr>
        <sz val="10"/>
        <rFont val="Arial"/>
        <family val="2"/>
        <charset val="238"/>
      </rPr>
      <t xml:space="preserve"> </t>
    </r>
  </si>
  <si>
    <r>
      <rPr>
        <b/>
        <sz val="10"/>
        <rFont val="Arial"/>
        <family val="2"/>
        <charset val="238"/>
      </rPr>
      <t>Fotel obrotowy na kółkach</t>
    </r>
    <r>
      <rPr>
        <sz val="10"/>
        <rFont val="Arial"/>
        <family val="2"/>
        <charset val="238"/>
      </rPr>
      <t xml:space="preserve"> </t>
    </r>
  </si>
  <si>
    <r>
      <t>Kosz na śmieci otwierany nogą, min. 5l</t>
    </r>
    <r>
      <rPr>
        <i/>
        <sz val="10"/>
        <rFont val="Arial"/>
        <family val="2"/>
        <charset val="238"/>
      </rPr>
      <t xml:space="preserve"> </t>
    </r>
  </si>
  <si>
    <t xml:space="preserve">Regał uniwersalny </t>
  </si>
  <si>
    <t xml:space="preserve">Szafa metalowa aktowa zamykana </t>
  </si>
  <si>
    <t xml:space="preserve">Wózek platformowy magazynowy </t>
  </si>
  <si>
    <t xml:space="preserve">Zestaw dezynfekcyjny 1  </t>
  </si>
  <si>
    <t xml:space="preserve">Kosz na śmieci otwierany nogą, min.20l </t>
  </si>
  <si>
    <t xml:space="preserve">Szafa ubraniowa szatniowa podwójna jednodrzwiowa  </t>
  </si>
  <si>
    <r>
      <t>Kosz na śmieci otwierany nogą, min.20l</t>
    </r>
    <r>
      <rPr>
        <b/>
        <i/>
        <sz val="10"/>
        <rFont val="Arial"/>
        <family val="2"/>
        <charset val="238"/>
      </rPr>
      <t xml:space="preserve"> </t>
    </r>
  </si>
  <si>
    <t xml:space="preserve">Regał listwowy naścienny uniwersalny </t>
  </si>
  <si>
    <r>
      <t>Zestaw dezynfekcyjny 1</t>
    </r>
    <r>
      <rPr>
        <sz val="10"/>
        <rFont val="Arial"/>
        <family val="2"/>
        <charset val="238"/>
      </rPr>
      <t xml:space="preserve"> </t>
    </r>
  </si>
  <si>
    <r>
      <t>Wieszak ścienny wykonany ze stali nierdzewnej</t>
    </r>
    <r>
      <rPr>
        <i/>
        <sz val="10"/>
        <color theme="1"/>
        <rFont val="Arial"/>
        <family val="2"/>
        <charset val="238"/>
      </rPr>
      <t xml:space="preserve"> </t>
    </r>
  </si>
  <si>
    <r>
      <t>Lustro nad umywalkę 70x70 cm</t>
    </r>
    <r>
      <rPr>
        <i/>
        <sz val="10"/>
        <rFont val="Arial"/>
        <family val="2"/>
        <charset val="238"/>
      </rPr>
      <t xml:space="preserve"> </t>
    </r>
  </si>
  <si>
    <r>
      <t>Zabudowa kuchenna + AGD (wg projektu)</t>
    </r>
    <r>
      <rPr>
        <sz val="10"/>
        <rFont val="Arial"/>
        <family val="2"/>
        <charset val="238"/>
      </rPr>
      <t xml:space="preserve">  </t>
    </r>
  </si>
  <si>
    <t>Zestaw mebli wg projektu</t>
  </si>
  <si>
    <t>Kosz na śmieci otwierany nogą, min. 20l</t>
  </si>
  <si>
    <r>
      <rPr>
        <b/>
        <sz val="10"/>
        <rFont val="Arial"/>
        <family val="2"/>
        <charset val="238"/>
      </rPr>
      <t>Krzesło tapicerowane</t>
    </r>
    <r>
      <rPr>
        <sz val="10"/>
        <rFont val="Arial"/>
        <family val="2"/>
        <charset val="238"/>
      </rPr>
      <t/>
    </r>
  </si>
  <si>
    <r>
      <t>Stolik klubowy prostokątny</t>
    </r>
    <r>
      <rPr>
        <sz val="10"/>
        <rFont val="Arial"/>
        <family val="2"/>
        <charset val="238"/>
      </rPr>
      <t/>
    </r>
  </si>
  <si>
    <r>
      <t>Zlew ze stali kwasoodpornej z kratą</t>
    </r>
    <r>
      <rPr>
        <i/>
        <sz val="10"/>
        <rFont val="Arial"/>
        <family val="2"/>
        <charset val="238"/>
      </rPr>
      <t xml:space="preserve"> </t>
    </r>
  </si>
  <si>
    <t xml:space="preserve">Wózek sprzątacza - duży </t>
  </si>
  <si>
    <t xml:space="preserve">Stół do kontroli i pakowania bielizny ze stali kwasoodpornej z podświetlanym blatem </t>
  </si>
  <si>
    <t xml:space="preserve">Stół do kontroli i pakietowania </t>
  </si>
  <si>
    <t xml:space="preserve">Taboret obrotowy jezdny z oparciem pleców </t>
  </si>
  <si>
    <t xml:space="preserve">Wózek ze stali kwasoodpornej do papieru i włóknin </t>
  </si>
  <si>
    <t>Wieszak ścienny wykonany ze stali nierdzewnej</t>
  </si>
  <si>
    <t xml:space="preserve">Wózek z podwójnym blatem do transportu i pracy </t>
  </si>
  <si>
    <t xml:space="preserve">Obcinarka rękawów papierowo-foliowych </t>
  </si>
  <si>
    <t xml:space="preserve">Regał listwowy mobilny </t>
  </si>
  <si>
    <t xml:space="preserve">Pistolet na sprężone powietrze </t>
  </si>
  <si>
    <t>Stół ociekowy</t>
  </si>
  <si>
    <t xml:space="preserve">Lampa z podświetlaną soczewką na wysięgniku </t>
  </si>
  <si>
    <t xml:space="preserve">Zgrzewarka rotacyjna ze stolikiem rolkowym  </t>
  </si>
  <si>
    <r>
      <t>Zestaw dezynfekcyjny 1</t>
    </r>
    <r>
      <rPr>
        <b/>
        <i/>
        <sz val="10"/>
        <rFont val="Arial"/>
        <family val="2"/>
        <charset val="238"/>
      </rPr>
      <t xml:space="preserve"> </t>
    </r>
  </si>
  <si>
    <t>Sterylizator plazmowy niskotemperaturowy</t>
  </si>
  <si>
    <t>Sterylizator parowy 12 STE</t>
  </si>
  <si>
    <t xml:space="preserve">Sterylizator parowy 8 STE </t>
  </si>
  <si>
    <t>Sterylizator parowy 4 STE</t>
  </si>
  <si>
    <t>Szafa do suszenia i przechowywania endoskopów giętkich</t>
  </si>
  <si>
    <t xml:space="preserve">Szafa do suszenia narzędzi </t>
  </si>
  <si>
    <t>Regał ażurowy</t>
  </si>
  <si>
    <t xml:space="preserve">Stół roboczy </t>
  </si>
  <si>
    <t xml:space="preserve">Zlew ze stali kwasoodpornej z kratą </t>
  </si>
  <si>
    <t>Regał uniwersalny</t>
  </si>
  <si>
    <t xml:space="preserve">Myjnia - dezynfektor 15 tac DIN </t>
  </si>
  <si>
    <t xml:space="preserve">Myjnia - dezynfektor 30 tac DIN </t>
  </si>
  <si>
    <t>Myjnia-dezynfektor przelotowa na jeden endoskop elastyczny</t>
  </si>
  <si>
    <t xml:space="preserve">Automatyczny system podawczy wózków załadowczych do oferowanych myjni dezynfektorów 15 i 30 tacowej wyposażony w okno przesuwne z napędem elektrycznym oraz automatyczny podajnik na minimum 1 wózek załadowczy </t>
  </si>
  <si>
    <t xml:space="preserve">Stelaż na wózki wsadowe myjni </t>
  </si>
  <si>
    <t xml:space="preserve">Stół ociekowy </t>
  </si>
  <si>
    <t xml:space="preserve">Stół zlewozmywakowy jednokomorowy do endoskopów giętkich </t>
  </si>
  <si>
    <t xml:space="preserve">Myjnia ultradźwiękowa, wolnostojąca </t>
  </si>
  <si>
    <t xml:space="preserve">Myjnia ultradźwiękowa, wolnostojąca do narzędzi robotycznych  </t>
  </si>
  <si>
    <r>
      <t>Stół ociekowy</t>
    </r>
    <r>
      <rPr>
        <i/>
        <sz val="10"/>
        <rFont val="Arial"/>
        <family val="2"/>
        <charset val="238"/>
      </rPr>
      <t xml:space="preserve"> </t>
    </r>
  </si>
  <si>
    <t xml:space="preserve">Stół zlewozmywakowy jednokomorowy </t>
  </si>
  <si>
    <t xml:space="preserve">Stół zlewozmywakowy jednokomorowy do mycia narzędzi robotycznych </t>
  </si>
  <si>
    <r>
      <t>Wózek z podwójnym blatem do transportu i pracy</t>
    </r>
    <r>
      <rPr>
        <i/>
        <sz val="10"/>
        <rFont val="Arial"/>
        <family val="2"/>
        <charset val="238"/>
      </rPr>
      <t xml:space="preserve"> </t>
    </r>
  </si>
  <si>
    <t xml:space="preserve">Wózek transportowy, zamykany 6JS </t>
  </si>
  <si>
    <t xml:space="preserve"> Wózek z podwójnym blatem do transportu i pracy </t>
  </si>
  <si>
    <t>Myjnia-dezynfektor kontenerów, wózków, kuwet</t>
  </si>
  <si>
    <t xml:space="preserve">System dozowania detergentów </t>
  </si>
  <si>
    <t xml:space="preserve">Prysznic bezpieczeństwa z oczomyjką </t>
  </si>
  <si>
    <t xml:space="preserve">Uniwersalny przyrząd do mycia i dezynfekcji przy użyciu piany aktywnej z dozowaniem środka myjąco-dezynfekującego </t>
  </si>
  <si>
    <t xml:space="preserve">Kotara z pasów folii </t>
  </si>
  <si>
    <r>
      <t>Stelaż do mycia/suszenia</t>
    </r>
    <r>
      <rPr>
        <i/>
        <sz val="10"/>
        <rFont val="Arial"/>
        <family val="2"/>
        <charset val="238"/>
      </rPr>
      <t xml:space="preserve"> </t>
    </r>
  </si>
  <si>
    <t xml:space="preserve">Stelaż do mycia/suszenia </t>
  </si>
  <si>
    <r>
      <t>Pistolet na sprężone powietrze</t>
    </r>
    <r>
      <rPr>
        <i/>
        <sz val="10"/>
        <rFont val="Arial"/>
        <family val="2"/>
        <charset val="238"/>
      </rPr>
      <t xml:space="preserve"> </t>
    </r>
  </si>
  <si>
    <t xml:space="preserve">Regał ażurowy </t>
  </si>
  <si>
    <t>Stół roboczy</t>
  </si>
  <si>
    <r>
      <t>Stelaż na odpady z pokrywą</t>
    </r>
    <r>
      <rPr>
        <i/>
        <sz val="10"/>
        <rFont val="Arial"/>
        <family val="2"/>
        <charset val="238"/>
      </rPr>
      <t xml:space="preserve"> </t>
    </r>
  </si>
  <si>
    <r>
      <t xml:space="preserve">Tace sterylizacyjne druciane DIN wyposażone w uchwyty </t>
    </r>
    <r>
      <rPr>
        <sz val="10"/>
        <rFont val="Arial"/>
        <family val="2"/>
        <charset val="238"/>
      </rPr>
      <t/>
    </r>
  </si>
  <si>
    <t>Tace sterylizacyjne druciane DIN wyposażone w uchwyty</t>
  </si>
  <si>
    <r>
      <t>Kosze sterylizacyjne druciane ze stali kwasoodpornej duże typu 1/1 STU</t>
    </r>
    <r>
      <rPr>
        <i/>
        <sz val="10"/>
        <rFont val="Arial"/>
        <family val="2"/>
        <charset val="238"/>
      </rPr>
      <t xml:space="preserve"> </t>
    </r>
  </si>
  <si>
    <t xml:space="preserve">Kosze sterylizacyjne druciane ze stali kwasoodpornej małe typu 1/2 STU </t>
  </si>
  <si>
    <t xml:space="preserve">Dostawa i instalacja stacji uzdatniania wody wraz z instalacją rozporwadzającą - SUW </t>
  </si>
  <si>
    <t xml:space="preserve">Dostawa infrastruktury dot. informatyzacji tj. systemu do zarzadzania obiegiem materiału sterylnego, licencji oraz sprzętu </t>
  </si>
  <si>
    <t>zał. Nr 2.49</t>
  </si>
  <si>
    <t>zał. Nr 2.59</t>
  </si>
  <si>
    <t xml:space="preserve">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</si>
</sst>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 * #,##0.00_)\ &quot;zł&quot;_ ;_ * \(#,##0.00\)\ &quot;zł&quot;_ ;_ * &quot;-&quot;??_)\ &quot;zł&quot;_ ;_ @_ "/>
    <numFmt numFmtId="166" formatCode="_-* #,##0.00\ [$zł-415]_-;\-* #,##0.00\ [$zł-415]_-;_-* &quot;-&quot;??\ [$zł-415]_-;_-@_-"/>
    <numFmt numFmtId="167" formatCode="[$-415]General"/>
    <numFmt numFmtId="168" formatCode="#,##0.00&quot; &quot;[$zł-415];[Red]&quot;-&quot;#,##0.00&quot; &quot;[$zł-415]"/>
    <numFmt numFmtId="169" formatCode="\ #,##0.00\ [$zł-415]\ ;\-#,##0.00\ [$zł-415]\ ;\-#\ [$zł-415]\ ;\ @\ "/>
  </numFmts>
  <fonts count="24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3" fillId="0" borderId="0"/>
    <xf numFmtId="167" fontId="12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8" fontId="1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5">
    <xf numFmtId="0" fontId="0" fillId="0" borderId="0" xfId="0"/>
    <xf numFmtId="0" fontId="6" fillId="0" borderId="1" xfId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49" fontId="4" fillId="0" borderId="1" xfId="4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7" applyFont="1" applyBorder="1" applyAlignment="1">
      <alignment vertical="top" wrapText="1"/>
    </xf>
    <xf numFmtId="49" fontId="4" fillId="0" borderId="1" xfId="0" quotePrefix="1" applyNumberFormat="1" applyFont="1" applyBorder="1" applyAlignment="1">
      <alignment horizontal="left" vertical="center" wrapText="1"/>
    </xf>
    <xf numFmtId="169" fontId="6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right" vertical="center"/>
    </xf>
    <xf numFmtId="169" fontId="6" fillId="0" borderId="1" xfId="0" applyNumberFormat="1" applyFont="1" applyBorder="1" applyAlignment="1">
      <alignment horizontal="right"/>
    </xf>
    <xf numFmtId="169" fontId="6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44" fontId="6" fillId="0" borderId="1" xfId="2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4" fontId="6" fillId="0" borderId="1" xfId="3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4" fontId="6" fillId="0" borderId="1" xfId="2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4" fontId="5" fillId="0" borderId="1" xfId="2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9" fontId="16" fillId="0" borderId="1" xfId="6" applyNumberFormat="1" applyFont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right" vertical="center"/>
    </xf>
    <xf numFmtId="0" fontId="3" fillId="2" borderId="1" xfId="0" quotePrefix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</cellXfs>
  <cellStyles count="44">
    <cellStyle name="Currency 2" xfId="41" xr:uid="{00000000-0005-0000-0000-000000000000}"/>
    <cellStyle name="Currency_DYSTRYBUCJA_TABELKI" xfId="13" xr:uid="{00000000-0005-0000-0000-000001000000}"/>
    <cellStyle name="Dziesiętny 2" xfId="14" xr:uid="{00000000-0005-0000-0000-000002000000}"/>
    <cellStyle name="Dziesiętny 2 2" xfId="26" xr:uid="{00000000-0005-0000-0000-000003000000}"/>
    <cellStyle name="Dziesiętny 2 3" xfId="23" xr:uid="{00000000-0005-0000-0000-000004000000}"/>
    <cellStyle name="Excel Built-in Normal" xfId="35" xr:uid="{00000000-0005-0000-0000-000005000000}"/>
    <cellStyle name="Excel Built-in Normal 1" xfId="32" xr:uid="{00000000-0005-0000-0000-000006000000}"/>
    <cellStyle name="Heading" xfId="36" xr:uid="{00000000-0005-0000-0000-000007000000}"/>
    <cellStyle name="Heading1" xfId="37" xr:uid="{00000000-0005-0000-0000-000008000000}"/>
    <cellStyle name="Hiperłącze 2" xfId="21" xr:uid="{00000000-0005-0000-0000-000009000000}"/>
    <cellStyle name="Normal_Book5" xfId="15" xr:uid="{00000000-0005-0000-0000-00000A000000}"/>
    <cellStyle name="Normalny" xfId="0" builtinId="0"/>
    <cellStyle name="Normalny 2" xfId="1" xr:uid="{00000000-0005-0000-0000-00000C000000}"/>
    <cellStyle name="Normalny 2 2" xfId="16" xr:uid="{00000000-0005-0000-0000-00000D000000}"/>
    <cellStyle name="Normalny 2 3" xfId="8" xr:uid="{00000000-0005-0000-0000-00000E000000}"/>
    <cellStyle name="Normalny 2 4" xfId="34" xr:uid="{00000000-0005-0000-0000-00000F000000}"/>
    <cellStyle name="Normalny 3" xfId="10" xr:uid="{00000000-0005-0000-0000-000010000000}"/>
    <cellStyle name="Normalny 4" xfId="12" xr:uid="{00000000-0005-0000-0000-000011000000}"/>
    <cellStyle name="Normalny 5" xfId="7" xr:uid="{00000000-0005-0000-0000-000012000000}"/>
    <cellStyle name="Normalny 6" xfId="29" xr:uid="{00000000-0005-0000-0000-000013000000}"/>
    <cellStyle name="Normalny 7" xfId="30" xr:uid="{00000000-0005-0000-0000-000014000000}"/>
    <cellStyle name="Normalny 8" xfId="4" xr:uid="{00000000-0005-0000-0000-000015000000}"/>
    <cellStyle name="Procentowy 2" xfId="18" xr:uid="{00000000-0005-0000-0000-000016000000}"/>
    <cellStyle name="Procentowy 3" xfId="17" xr:uid="{00000000-0005-0000-0000-000017000000}"/>
    <cellStyle name="Procentowy 4" xfId="5" xr:uid="{00000000-0005-0000-0000-000018000000}"/>
    <cellStyle name="Procentowy 5" xfId="31" xr:uid="{00000000-0005-0000-0000-000019000000}"/>
    <cellStyle name="Result" xfId="38" xr:uid="{00000000-0005-0000-0000-00001A000000}"/>
    <cellStyle name="Result2" xfId="39" xr:uid="{00000000-0005-0000-0000-00001B000000}"/>
    <cellStyle name="Walutowy 2" xfId="9" xr:uid="{00000000-0005-0000-0000-00001C000000}"/>
    <cellStyle name="Walutowy 2 2" xfId="28" xr:uid="{00000000-0005-0000-0000-00001D000000}"/>
    <cellStyle name="Walutowy 2 3" xfId="25" xr:uid="{00000000-0005-0000-0000-00001E000000}"/>
    <cellStyle name="Walutowy 2 4" xfId="20" xr:uid="{00000000-0005-0000-0000-00001F000000}"/>
    <cellStyle name="Walutowy 2 5" xfId="40" xr:uid="{00000000-0005-0000-0000-000020000000}"/>
    <cellStyle name="Walutowy 2 6" xfId="43" xr:uid="{00000000-0005-0000-0000-000021000000}"/>
    <cellStyle name="Walutowy 3" xfId="19" xr:uid="{00000000-0005-0000-0000-000022000000}"/>
    <cellStyle name="Walutowy 3 2" xfId="27" xr:uid="{00000000-0005-0000-0000-000023000000}"/>
    <cellStyle name="Walutowy 3 3" xfId="24" xr:uid="{00000000-0005-0000-0000-000024000000}"/>
    <cellStyle name="Walutowy 4" xfId="6" xr:uid="{00000000-0005-0000-0000-000025000000}"/>
    <cellStyle name="Walutowy 5" xfId="22" xr:uid="{00000000-0005-0000-0000-000026000000}"/>
    <cellStyle name="Walutowy 6" xfId="11" xr:uid="{00000000-0005-0000-0000-000027000000}"/>
    <cellStyle name="Walutowy 7" xfId="33" xr:uid="{00000000-0005-0000-0000-000028000000}"/>
    <cellStyle name="Walutowy 7 2" xfId="42" xr:uid="{00000000-0005-0000-0000-000029000000}"/>
    <cellStyle name="Walutowy 7 3" xfId="3" xr:uid="{00000000-0005-0000-0000-00002A000000}"/>
    <cellStyle name="Walutowy 8" xfId="2" xr:uid="{00000000-0005-0000-0000-00002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2CC"/>
      <rgbColor rgb="FFCCFFFF"/>
      <rgbColor rgb="FF660066"/>
      <rgbColor rgb="FFCB5CB8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E994"/>
      <rgbColor rgb="FF3366FF"/>
      <rgbColor rgb="FF33CCCC"/>
      <rgbColor rgb="FF81D41A"/>
      <rgbColor rgb="FFBBE33D"/>
      <rgbColor rgb="FFFF80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2233083</xdr:colOff>
      <xdr:row>0</xdr:row>
      <xdr:rowOff>42333</xdr:rowOff>
    </xdr:from>
    <xdr:to>
      <xdr:col>6</xdr:col>
      <xdr:colOff>659341</xdr:colOff>
      <xdr:row>0</xdr:row>
      <xdr:rowOff>594783</xdr:rowOff>
    </xdr:to>
    <xdr:pic>
      <xdr:nvPicPr>
        <xdr:cNvPr id="10" name="Obraz 1">
          <a:extLst>
            <a:ext uri="{FF2B5EF4-FFF2-40B4-BE49-F238E27FC236}">
              <a16:creationId xmlns:a16="http://schemas.microsoft.com/office/drawing/2014/main" id="{4F0ACC0B-8D5E-89D8-4B7C-E749B2C2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166" y="42333"/>
          <a:ext cx="5527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4"/>
  <sheetViews>
    <sheetView tabSelected="1" topLeftCell="A101" zoomScale="90" zoomScaleNormal="90" workbookViewId="0">
      <selection activeCell="P114" sqref="P114"/>
    </sheetView>
  </sheetViews>
  <sheetFormatPr defaultColWidth="9.140625" defaultRowHeight="12.75" x14ac:dyDescent="0.2"/>
  <cols>
    <col min="1" max="1" width="6.85546875" style="9" customWidth="1"/>
    <col min="2" max="2" width="62.140625" style="12" customWidth="1"/>
    <col min="3" max="3" width="9.5703125" style="15" customWidth="1"/>
    <col min="4" max="4" width="8.7109375" style="15" customWidth="1"/>
    <col min="5" max="5" width="9.42578125" style="15" customWidth="1"/>
    <col min="6" max="6" width="16.7109375" style="15" customWidth="1"/>
    <col min="7" max="7" width="23.28515625" style="7" customWidth="1"/>
    <col min="8" max="8" width="24.85546875" style="7" customWidth="1"/>
    <col min="9" max="16384" width="9.140625" style="11"/>
  </cols>
  <sheetData>
    <row r="1" spans="1:8" ht="50.25" customHeight="1" x14ac:dyDescent="0.2">
      <c r="A1" s="71" t="s">
        <v>213</v>
      </c>
      <c r="B1" s="73"/>
      <c r="C1" s="72"/>
      <c r="D1" s="72"/>
      <c r="E1" s="72"/>
      <c r="F1" s="72"/>
      <c r="G1" s="72"/>
      <c r="H1" s="72"/>
    </row>
    <row r="2" spans="1:8" ht="26.25" customHeight="1" x14ac:dyDescent="0.2">
      <c r="B2" s="30" t="s">
        <v>47</v>
      </c>
    </row>
    <row r="3" spans="1:8" ht="41.25" customHeight="1" x14ac:dyDescent="0.2">
      <c r="A3" s="31"/>
      <c r="B3" s="32" t="s">
        <v>37</v>
      </c>
      <c r="C3" s="33"/>
      <c r="D3" s="33"/>
      <c r="E3" s="33"/>
      <c r="F3" s="33"/>
      <c r="G3" s="33"/>
      <c r="H3" s="33"/>
    </row>
    <row r="4" spans="1:8" s="10" customFormat="1" ht="58.9" customHeight="1" x14ac:dyDescent="0.25">
      <c r="A4" s="34" t="s">
        <v>5</v>
      </c>
      <c r="B4" s="35" t="s">
        <v>8</v>
      </c>
      <c r="C4" s="34" t="s">
        <v>6</v>
      </c>
      <c r="D4" s="34" t="s">
        <v>34</v>
      </c>
      <c r="E4" s="34" t="s">
        <v>35</v>
      </c>
      <c r="F4" s="34" t="s">
        <v>29</v>
      </c>
      <c r="G4" s="36" t="s">
        <v>36</v>
      </c>
      <c r="H4" s="36" t="s">
        <v>33</v>
      </c>
    </row>
    <row r="5" spans="1:8" ht="20.25" x14ac:dyDescent="0.2">
      <c r="A5" s="37" t="s">
        <v>7</v>
      </c>
      <c r="B5" s="37"/>
      <c r="C5" s="37"/>
      <c r="D5" s="37"/>
      <c r="E5" s="37"/>
      <c r="F5" s="37"/>
      <c r="G5" s="37"/>
      <c r="H5" s="37"/>
    </row>
    <row r="6" spans="1:8" ht="20.25" x14ac:dyDescent="0.2">
      <c r="A6" s="38" t="s">
        <v>39</v>
      </c>
      <c r="B6" s="39" t="s">
        <v>40</v>
      </c>
      <c r="C6" s="74"/>
      <c r="D6" s="74"/>
      <c r="E6" s="74"/>
      <c r="F6" s="74"/>
      <c r="G6" s="74"/>
      <c r="H6" s="74"/>
    </row>
    <row r="7" spans="1:8" ht="18.75" customHeight="1" x14ac:dyDescent="0.2">
      <c r="A7" s="40">
        <v>1</v>
      </c>
      <c r="B7" s="20" t="s">
        <v>125</v>
      </c>
      <c r="C7" s="1">
        <v>1</v>
      </c>
      <c r="D7" s="1" t="s">
        <v>46</v>
      </c>
      <c r="E7" s="1"/>
      <c r="F7" s="1"/>
      <c r="G7" s="2">
        <f t="shared" ref="G7:G12" si="0">(C7*F7)</f>
        <v>0</v>
      </c>
      <c r="H7" s="41" t="s">
        <v>48</v>
      </c>
    </row>
    <row r="8" spans="1:8" x14ac:dyDescent="0.2">
      <c r="A8" s="40">
        <v>2</v>
      </c>
      <c r="B8" s="16" t="s">
        <v>126</v>
      </c>
      <c r="C8" s="1">
        <v>1</v>
      </c>
      <c r="D8" s="1" t="s">
        <v>46</v>
      </c>
      <c r="E8" s="1"/>
      <c r="F8" s="1"/>
      <c r="G8" s="2">
        <f t="shared" si="0"/>
        <v>0</v>
      </c>
      <c r="H8" s="41" t="s">
        <v>49</v>
      </c>
    </row>
    <row r="9" spans="1:8" x14ac:dyDescent="0.2">
      <c r="A9" s="40">
        <v>3</v>
      </c>
      <c r="B9" s="20" t="s">
        <v>127</v>
      </c>
      <c r="C9" s="1">
        <v>1</v>
      </c>
      <c r="D9" s="1" t="s">
        <v>46</v>
      </c>
      <c r="E9" s="1"/>
      <c r="F9" s="1"/>
      <c r="G9" s="2">
        <f t="shared" si="0"/>
        <v>0</v>
      </c>
      <c r="H9" s="42" t="s">
        <v>50</v>
      </c>
    </row>
    <row r="10" spans="1:8" x14ac:dyDescent="0.2">
      <c r="A10" s="40">
        <v>4</v>
      </c>
      <c r="B10" s="20" t="s">
        <v>128</v>
      </c>
      <c r="C10" s="4">
        <v>1</v>
      </c>
      <c r="D10" s="1" t="s">
        <v>46</v>
      </c>
      <c r="E10" s="4"/>
      <c r="F10" s="4"/>
      <c r="G10" s="2">
        <f t="shared" si="0"/>
        <v>0</v>
      </c>
      <c r="H10" s="42" t="s">
        <v>51</v>
      </c>
    </row>
    <row r="11" spans="1:8" x14ac:dyDescent="0.2">
      <c r="A11" s="40">
        <v>5</v>
      </c>
      <c r="B11" s="20" t="s">
        <v>129</v>
      </c>
      <c r="C11" s="4">
        <v>1</v>
      </c>
      <c r="D11" s="1" t="s">
        <v>46</v>
      </c>
      <c r="E11" s="4"/>
      <c r="F11" s="4"/>
      <c r="G11" s="2">
        <f t="shared" si="0"/>
        <v>0</v>
      </c>
      <c r="H11" s="43" t="s">
        <v>52</v>
      </c>
    </row>
    <row r="12" spans="1:8" x14ac:dyDescent="0.2">
      <c r="A12" s="40">
        <v>6</v>
      </c>
      <c r="B12" s="21" t="s">
        <v>130</v>
      </c>
      <c r="C12" s="4">
        <v>1</v>
      </c>
      <c r="D12" s="1" t="s">
        <v>46</v>
      </c>
      <c r="E12" s="4"/>
      <c r="F12" s="4"/>
      <c r="G12" s="2">
        <f t="shared" si="0"/>
        <v>0</v>
      </c>
      <c r="H12" s="43" t="s">
        <v>53</v>
      </c>
    </row>
    <row r="13" spans="1:8" ht="15" customHeight="1" x14ac:dyDescent="0.2">
      <c r="A13" s="44" t="s">
        <v>3</v>
      </c>
      <c r="B13" s="44"/>
      <c r="C13" s="44"/>
      <c r="D13" s="44"/>
      <c r="E13" s="44"/>
      <c r="F13" s="44"/>
      <c r="G13" s="44"/>
      <c r="H13" s="44"/>
    </row>
    <row r="14" spans="1:8" x14ac:dyDescent="0.2">
      <c r="A14" s="40">
        <v>1</v>
      </c>
      <c r="B14" s="20" t="s">
        <v>125</v>
      </c>
      <c r="C14" s="1">
        <v>1</v>
      </c>
      <c r="D14" s="1" t="s">
        <v>46</v>
      </c>
      <c r="E14" s="1"/>
      <c r="F14" s="1"/>
      <c r="G14" s="2">
        <f>(C14*F14)</f>
        <v>0</v>
      </c>
      <c r="H14" s="41" t="s">
        <v>48</v>
      </c>
    </row>
    <row r="15" spans="1:8" x14ac:dyDescent="0.2">
      <c r="A15" s="40">
        <v>2</v>
      </c>
      <c r="B15" s="16" t="s">
        <v>126</v>
      </c>
      <c r="C15" s="1">
        <v>1</v>
      </c>
      <c r="D15" s="1" t="s">
        <v>46</v>
      </c>
      <c r="E15" s="1"/>
      <c r="F15" s="1"/>
      <c r="G15" s="2">
        <f>(C15*F15)</f>
        <v>0</v>
      </c>
      <c r="H15" s="41" t="s">
        <v>49</v>
      </c>
    </row>
    <row r="16" spans="1:8" ht="15" customHeight="1" x14ac:dyDescent="0.2">
      <c r="A16" s="44" t="s">
        <v>10</v>
      </c>
      <c r="B16" s="44"/>
      <c r="C16" s="44"/>
      <c r="D16" s="44"/>
      <c r="E16" s="44"/>
      <c r="F16" s="44"/>
      <c r="G16" s="44"/>
      <c r="H16" s="44"/>
    </row>
    <row r="17" spans="1:8" ht="25.5" customHeight="1" x14ac:dyDescent="0.2">
      <c r="A17" s="40">
        <v>1</v>
      </c>
      <c r="B17" s="45" t="s">
        <v>131</v>
      </c>
      <c r="C17" s="1">
        <v>1</v>
      </c>
      <c r="D17" s="1" t="s">
        <v>46</v>
      </c>
      <c r="E17" s="1"/>
      <c r="F17" s="1"/>
      <c r="G17" s="2">
        <f t="shared" ref="G17:G25" si="1">(C17*F17)</f>
        <v>0</v>
      </c>
      <c r="H17" s="46" t="s">
        <v>54</v>
      </c>
    </row>
    <row r="18" spans="1:8" x14ac:dyDescent="0.2">
      <c r="A18" s="40">
        <v>3</v>
      </c>
      <c r="B18" s="3" t="s">
        <v>132</v>
      </c>
      <c r="C18" s="1">
        <v>2</v>
      </c>
      <c r="D18" s="1" t="s">
        <v>46</v>
      </c>
      <c r="E18" s="1"/>
      <c r="F18" s="47"/>
      <c r="G18" s="2">
        <f t="shared" si="1"/>
        <v>0</v>
      </c>
      <c r="H18" s="48" t="s">
        <v>55</v>
      </c>
    </row>
    <row r="19" spans="1:8" x14ac:dyDescent="0.2">
      <c r="A19" s="40">
        <v>4</v>
      </c>
      <c r="B19" s="16" t="s">
        <v>133</v>
      </c>
      <c r="C19" s="1">
        <v>1</v>
      </c>
      <c r="D19" s="1" t="s">
        <v>46</v>
      </c>
      <c r="E19" s="1"/>
      <c r="F19" s="1"/>
      <c r="G19" s="2">
        <f t="shared" si="1"/>
        <v>0</v>
      </c>
      <c r="H19" s="41" t="s">
        <v>49</v>
      </c>
    </row>
    <row r="20" spans="1:8" ht="22.5" customHeight="1" x14ac:dyDescent="0.2">
      <c r="A20" s="40">
        <v>5</v>
      </c>
      <c r="B20" s="20" t="s">
        <v>125</v>
      </c>
      <c r="C20" s="1">
        <v>1</v>
      </c>
      <c r="D20" s="1" t="s">
        <v>46</v>
      </c>
      <c r="E20" s="1"/>
      <c r="F20" s="1"/>
      <c r="G20" s="2">
        <f t="shared" si="1"/>
        <v>0</v>
      </c>
      <c r="H20" s="41" t="s">
        <v>48</v>
      </c>
    </row>
    <row r="21" spans="1:8" ht="31.5" customHeight="1" x14ac:dyDescent="0.2">
      <c r="A21" s="40">
        <v>6</v>
      </c>
      <c r="B21" s="20" t="s">
        <v>129</v>
      </c>
      <c r="C21" s="4">
        <v>1</v>
      </c>
      <c r="D21" s="1" t="s">
        <v>46</v>
      </c>
      <c r="E21" s="4"/>
      <c r="F21" s="4"/>
      <c r="G21" s="2">
        <f t="shared" si="1"/>
        <v>0</v>
      </c>
      <c r="H21" s="43" t="s">
        <v>52</v>
      </c>
    </row>
    <row r="22" spans="1:8" s="13" customFormat="1" ht="21.75" customHeight="1" x14ac:dyDescent="0.2">
      <c r="A22" s="49">
        <v>7</v>
      </c>
      <c r="B22" s="6" t="s">
        <v>134</v>
      </c>
      <c r="C22" s="1">
        <v>7</v>
      </c>
      <c r="D22" s="1" t="s">
        <v>46</v>
      </c>
      <c r="E22" s="1"/>
      <c r="F22" s="1"/>
      <c r="G22" s="2">
        <f t="shared" si="1"/>
        <v>0</v>
      </c>
      <c r="H22" s="41" t="s">
        <v>56</v>
      </c>
    </row>
    <row r="23" spans="1:8" s="13" customFormat="1" ht="22.5" customHeight="1" x14ac:dyDescent="0.2">
      <c r="A23" s="49">
        <v>8</v>
      </c>
      <c r="B23" s="26" t="s">
        <v>135</v>
      </c>
      <c r="C23" s="1">
        <v>3</v>
      </c>
      <c r="D23" s="1" t="s">
        <v>46</v>
      </c>
      <c r="E23" s="1"/>
      <c r="F23" s="1"/>
      <c r="G23" s="2">
        <f t="shared" si="1"/>
        <v>0</v>
      </c>
      <c r="H23" s="41" t="s">
        <v>54</v>
      </c>
    </row>
    <row r="24" spans="1:8" s="13" customFormat="1" ht="20.25" customHeight="1" x14ac:dyDescent="0.2">
      <c r="A24" s="49">
        <v>9</v>
      </c>
      <c r="B24" s="5" t="s">
        <v>136</v>
      </c>
      <c r="C24" s="1">
        <v>2</v>
      </c>
      <c r="D24" s="1" t="s">
        <v>46</v>
      </c>
      <c r="E24" s="1"/>
      <c r="F24" s="1"/>
      <c r="G24" s="2">
        <f t="shared" si="1"/>
        <v>0</v>
      </c>
      <c r="H24" s="41" t="s">
        <v>57</v>
      </c>
    </row>
    <row r="25" spans="1:8" s="8" customFormat="1" x14ac:dyDescent="0.2">
      <c r="A25" s="40">
        <v>10</v>
      </c>
      <c r="B25" s="22" t="s">
        <v>137</v>
      </c>
      <c r="C25" s="4">
        <v>1</v>
      </c>
      <c r="D25" s="1" t="s">
        <v>46</v>
      </c>
      <c r="E25" s="4"/>
      <c r="F25" s="4"/>
      <c r="G25" s="2">
        <f t="shared" si="1"/>
        <v>0</v>
      </c>
      <c r="H25" s="43" t="s">
        <v>51</v>
      </c>
    </row>
    <row r="26" spans="1:8" ht="15" customHeight="1" x14ac:dyDescent="0.2">
      <c r="A26" s="44" t="s">
        <v>13</v>
      </c>
      <c r="B26" s="44"/>
      <c r="C26" s="44"/>
      <c r="D26" s="44"/>
      <c r="E26" s="44"/>
      <c r="F26" s="44"/>
      <c r="G26" s="44"/>
      <c r="H26" s="44"/>
    </row>
    <row r="27" spans="1:8" x14ac:dyDescent="0.2">
      <c r="A27" s="49">
        <v>1</v>
      </c>
      <c r="B27" s="20" t="s">
        <v>138</v>
      </c>
      <c r="C27" s="1">
        <v>5</v>
      </c>
      <c r="D27" s="1" t="s">
        <v>46</v>
      </c>
      <c r="E27" s="1"/>
      <c r="F27" s="1"/>
      <c r="G27" s="2">
        <f>(C27*F27)</f>
        <v>0</v>
      </c>
      <c r="H27" s="43" t="s">
        <v>58</v>
      </c>
    </row>
    <row r="28" spans="1:8" ht="12.75" customHeight="1" x14ac:dyDescent="0.2">
      <c r="A28" s="49">
        <v>2</v>
      </c>
      <c r="B28" s="20" t="s">
        <v>42</v>
      </c>
      <c r="C28" s="1">
        <v>2</v>
      </c>
      <c r="D28" s="1" t="s">
        <v>46</v>
      </c>
      <c r="E28" s="1"/>
      <c r="F28" s="1"/>
      <c r="G28" s="2">
        <f>(C28*F28)</f>
        <v>0</v>
      </c>
      <c r="H28" s="50"/>
    </row>
    <row r="29" spans="1:8" x14ac:dyDescent="0.2">
      <c r="A29" s="40">
        <v>3</v>
      </c>
      <c r="B29" s="20" t="s">
        <v>139</v>
      </c>
      <c r="C29" s="1">
        <v>3</v>
      </c>
      <c r="D29" s="1" t="s">
        <v>46</v>
      </c>
      <c r="E29" s="1"/>
      <c r="F29" s="51"/>
      <c r="G29" s="2">
        <f>(C29*F29)</f>
        <v>0</v>
      </c>
      <c r="H29" s="41" t="s">
        <v>59</v>
      </c>
    </row>
    <row r="30" spans="1:8" x14ac:dyDescent="0.2">
      <c r="A30" s="49">
        <v>4</v>
      </c>
      <c r="B30" s="20" t="s">
        <v>140</v>
      </c>
      <c r="C30" s="1">
        <v>1</v>
      </c>
      <c r="D30" s="1" t="s">
        <v>46</v>
      </c>
      <c r="E30" s="1"/>
      <c r="F30" s="1"/>
      <c r="G30" s="2">
        <f>(C30*F30)</f>
        <v>0</v>
      </c>
      <c r="H30" s="41" t="s">
        <v>60</v>
      </c>
    </row>
    <row r="31" spans="1:8" ht="15" customHeight="1" x14ac:dyDescent="0.2">
      <c r="A31" s="44" t="s">
        <v>14</v>
      </c>
      <c r="B31" s="44"/>
      <c r="C31" s="44"/>
      <c r="D31" s="44"/>
      <c r="E31" s="44"/>
      <c r="F31" s="44"/>
      <c r="G31" s="44"/>
      <c r="H31" s="44"/>
    </row>
    <row r="32" spans="1:8" x14ac:dyDescent="0.2">
      <c r="A32" s="40">
        <v>1</v>
      </c>
      <c r="B32" s="20" t="s">
        <v>139</v>
      </c>
      <c r="C32" s="1">
        <v>6</v>
      </c>
      <c r="D32" s="1" t="s">
        <v>46</v>
      </c>
      <c r="E32" s="1"/>
      <c r="F32" s="51"/>
      <c r="G32" s="2">
        <f>(C32*F32)</f>
        <v>0</v>
      </c>
      <c r="H32" s="41" t="s">
        <v>61</v>
      </c>
    </row>
    <row r="33" spans="1:8" ht="15" customHeight="1" x14ac:dyDescent="0.2">
      <c r="A33" s="44" t="s">
        <v>11</v>
      </c>
      <c r="B33" s="44"/>
      <c r="C33" s="44"/>
      <c r="D33" s="44"/>
      <c r="E33" s="44"/>
      <c r="F33" s="44"/>
      <c r="G33" s="44"/>
      <c r="H33" s="44"/>
    </row>
    <row r="34" spans="1:8" x14ac:dyDescent="0.2">
      <c r="A34" s="40">
        <v>1</v>
      </c>
      <c r="B34" s="20" t="s">
        <v>141</v>
      </c>
      <c r="C34" s="1">
        <v>2</v>
      </c>
      <c r="D34" s="1" t="s">
        <v>46</v>
      </c>
      <c r="E34" s="1"/>
      <c r="F34" s="1"/>
      <c r="G34" s="2">
        <f>(C34*F34)</f>
        <v>0</v>
      </c>
      <c r="H34" s="41" t="s">
        <v>48</v>
      </c>
    </row>
    <row r="35" spans="1:8" ht="26.25" customHeight="1" x14ac:dyDescent="0.2">
      <c r="A35" s="40">
        <v>2</v>
      </c>
      <c r="B35" s="20" t="s">
        <v>129</v>
      </c>
      <c r="C35" s="4">
        <v>2</v>
      </c>
      <c r="D35" s="1" t="s">
        <v>46</v>
      </c>
      <c r="E35" s="4"/>
      <c r="F35" s="4"/>
      <c r="G35" s="2">
        <f>(C35*F35)</f>
        <v>0</v>
      </c>
      <c r="H35" s="43" t="s">
        <v>52</v>
      </c>
    </row>
    <row r="36" spans="1:8" x14ac:dyDescent="0.2">
      <c r="A36" s="40">
        <v>3</v>
      </c>
      <c r="B36" s="16" t="s">
        <v>133</v>
      </c>
      <c r="C36" s="1">
        <v>6</v>
      </c>
      <c r="D36" s="1" t="s">
        <v>46</v>
      </c>
      <c r="E36" s="1"/>
      <c r="F36" s="1"/>
      <c r="G36" s="2">
        <f>(C36*F36)</f>
        <v>0</v>
      </c>
      <c r="H36" s="41" t="s">
        <v>49</v>
      </c>
    </row>
    <row r="37" spans="1:8" x14ac:dyDescent="0.2">
      <c r="A37" s="40">
        <v>4</v>
      </c>
      <c r="B37" s="22" t="s">
        <v>142</v>
      </c>
      <c r="C37" s="4">
        <v>2</v>
      </c>
      <c r="D37" s="1" t="s">
        <v>46</v>
      </c>
      <c r="E37" s="4"/>
      <c r="F37" s="4"/>
      <c r="G37" s="2">
        <f>(C37*F37)</f>
        <v>0</v>
      </c>
      <c r="H37" s="43" t="s">
        <v>51</v>
      </c>
    </row>
    <row r="38" spans="1:8" ht="15" customHeight="1" x14ac:dyDescent="0.2">
      <c r="A38" s="44" t="s">
        <v>15</v>
      </c>
      <c r="B38" s="44"/>
      <c r="C38" s="44"/>
      <c r="D38" s="44"/>
      <c r="E38" s="44"/>
      <c r="F38" s="44"/>
      <c r="G38" s="44"/>
      <c r="H38" s="44"/>
    </row>
    <row r="39" spans="1:8" x14ac:dyDescent="0.2">
      <c r="A39" s="40">
        <v>1</v>
      </c>
      <c r="B39" s="20" t="s">
        <v>125</v>
      </c>
      <c r="C39" s="1">
        <v>1</v>
      </c>
      <c r="D39" s="1" t="s">
        <v>46</v>
      </c>
      <c r="E39" s="1"/>
      <c r="F39" s="1"/>
      <c r="G39" s="2">
        <f>(C39*F39)</f>
        <v>0</v>
      </c>
      <c r="H39" s="41" t="s">
        <v>48</v>
      </c>
    </row>
    <row r="40" spans="1:8" ht="28.5" customHeight="1" x14ac:dyDescent="0.2">
      <c r="A40" s="40">
        <v>2</v>
      </c>
      <c r="B40" s="20" t="s">
        <v>129</v>
      </c>
      <c r="C40" s="4">
        <v>1</v>
      </c>
      <c r="D40" s="1" t="s">
        <v>46</v>
      </c>
      <c r="E40" s="4"/>
      <c r="F40" s="4"/>
      <c r="G40" s="2">
        <f>(C40*F40)</f>
        <v>0</v>
      </c>
      <c r="H40" s="43" t="s">
        <v>52</v>
      </c>
    </row>
    <row r="41" spans="1:8" x14ac:dyDescent="0.2">
      <c r="A41" s="40">
        <v>3</v>
      </c>
      <c r="B41" s="16" t="s">
        <v>126</v>
      </c>
      <c r="C41" s="1">
        <v>1</v>
      </c>
      <c r="D41" s="1" t="s">
        <v>46</v>
      </c>
      <c r="E41" s="1"/>
      <c r="F41" s="1"/>
      <c r="G41" s="2">
        <f>(C41*F41)</f>
        <v>0</v>
      </c>
      <c r="H41" s="41" t="s">
        <v>62</v>
      </c>
    </row>
    <row r="42" spans="1:8" x14ac:dyDescent="0.2">
      <c r="A42" s="40">
        <v>4</v>
      </c>
      <c r="B42" s="22" t="s">
        <v>142</v>
      </c>
      <c r="C42" s="4">
        <v>1</v>
      </c>
      <c r="D42" s="4"/>
      <c r="E42" s="4"/>
      <c r="F42" s="4"/>
      <c r="G42" s="2">
        <f>(C42*F42)</f>
        <v>0</v>
      </c>
      <c r="H42" s="43" t="s">
        <v>63</v>
      </c>
    </row>
    <row r="43" spans="1:8" ht="15" customHeight="1" x14ac:dyDescent="0.2">
      <c r="A43" s="44" t="s">
        <v>16</v>
      </c>
      <c r="B43" s="44"/>
      <c r="C43" s="44"/>
      <c r="D43" s="44"/>
      <c r="E43" s="44"/>
      <c r="F43" s="44"/>
      <c r="G43" s="44"/>
      <c r="H43" s="44"/>
    </row>
    <row r="44" spans="1:8" x14ac:dyDescent="0.2">
      <c r="A44" s="40">
        <v>1</v>
      </c>
      <c r="B44" s="20" t="s">
        <v>143</v>
      </c>
      <c r="C44" s="1">
        <v>26</v>
      </c>
      <c r="D44" s="1" t="s">
        <v>46</v>
      </c>
      <c r="E44" s="1"/>
      <c r="F44" s="1"/>
      <c r="G44" s="2">
        <f>(C44*F44)</f>
        <v>0</v>
      </c>
      <c r="H44" s="43" t="s">
        <v>64</v>
      </c>
    </row>
    <row r="45" spans="1:8" x14ac:dyDescent="0.2">
      <c r="A45" s="40">
        <v>2</v>
      </c>
      <c r="B45" s="22" t="s">
        <v>144</v>
      </c>
      <c r="C45" s="4">
        <v>1</v>
      </c>
      <c r="D45" s="1" t="s">
        <v>46</v>
      </c>
      <c r="E45" s="4"/>
      <c r="F45" s="4"/>
      <c r="G45" s="2">
        <f>(C45*F45)</f>
        <v>0</v>
      </c>
      <c r="H45" s="43" t="s">
        <v>51</v>
      </c>
    </row>
    <row r="46" spans="1:8" x14ac:dyDescent="0.2">
      <c r="A46" s="40">
        <v>3</v>
      </c>
      <c r="B46" s="20" t="s">
        <v>145</v>
      </c>
      <c r="C46" s="1">
        <v>1</v>
      </c>
      <c r="D46" s="1" t="s">
        <v>46</v>
      </c>
      <c r="E46" s="1"/>
      <c r="F46" s="1"/>
      <c r="G46" s="2">
        <f>(C46*F46)</f>
        <v>0</v>
      </c>
      <c r="H46" s="43" t="s">
        <v>50</v>
      </c>
    </row>
    <row r="47" spans="1:8" ht="15" customHeight="1" x14ac:dyDescent="0.2">
      <c r="A47" s="44" t="s">
        <v>17</v>
      </c>
      <c r="B47" s="44"/>
      <c r="C47" s="44"/>
      <c r="D47" s="44"/>
      <c r="E47" s="44"/>
      <c r="F47" s="44"/>
      <c r="G47" s="44"/>
      <c r="H47" s="44"/>
    </row>
    <row r="48" spans="1:8" x14ac:dyDescent="0.2">
      <c r="A48" s="40">
        <v>1</v>
      </c>
      <c r="B48" s="20" t="s">
        <v>146</v>
      </c>
      <c r="C48" s="1">
        <v>1</v>
      </c>
      <c r="D48" s="1" t="s">
        <v>46</v>
      </c>
      <c r="E48" s="1"/>
      <c r="F48" s="1"/>
      <c r="G48" s="2">
        <f t="shared" ref="G48:G53" si="2">(C48*F48)</f>
        <v>0</v>
      </c>
      <c r="H48" s="41" t="s">
        <v>48</v>
      </c>
    </row>
    <row r="49" spans="1:8" x14ac:dyDescent="0.2">
      <c r="A49" s="40">
        <v>2</v>
      </c>
      <c r="B49" s="16" t="s">
        <v>147</v>
      </c>
      <c r="C49" s="1">
        <v>1</v>
      </c>
      <c r="D49" s="1" t="s">
        <v>46</v>
      </c>
      <c r="E49" s="1"/>
      <c r="F49" s="1"/>
      <c r="G49" s="2">
        <f t="shared" si="2"/>
        <v>0</v>
      </c>
      <c r="H49" s="41" t="s">
        <v>49</v>
      </c>
    </row>
    <row r="50" spans="1:8" x14ac:dyDescent="0.2">
      <c r="A50" s="40">
        <v>3</v>
      </c>
      <c r="B50" s="20" t="s">
        <v>145</v>
      </c>
      <c r="C50" s="1">
        <v>2</v>
      </c>
      <c r="D50" s="1" t="s">
        <v>46</v>
      </c>
      <c r="E50" s="1"/>
      <c r="F50" s="1"/>
      <c r="G50" s="2">
        <f t="shared" si="2"/>
        <v>0</v>
      </c>
      <c r="H50" s="43" t="s">
        <v>50</v>
      </c>
    </row>
    <row r="51" spans="1:8" x14ac:dyDescent="0.2">
      <c r="A51" s="40">
        <v>4</v>
      </c>
      <c r="B51" s="20" t="s">
        <v>128</v>
      </c>
      <c r="C51" s="4">
        <v>1</v>
      </c>
      <c r="D51" s="1" t="s">
        <v>46</v>
      </c>
      <c r="E51" s="4"/>
      <c r="F51" s="4"/>
      <c r="G51" s="2">
        <f t="shared" si="2"/>
        <v>0</v>
      </c>
      <c r="H51" s="43" t="s">
        <v>51</v>
      </c>
    </row>
    <row r="52" spans="1:8" ht="22.5" customHeight="1" x14ac:dyDescent="0.2">
      <c r="A52" s="40">
        <v>5</v>
      </c>
      <c r="B52" s="20" t="s">
        <v>148</v>
      </c>
      <c r="C52" s="4">
        <v>1</v>
      </c>
      <c r="D52" s="1" t="s">
        <v>46</v>
      </c>
      <c r="E52" s="4"/>
      <c r="F52" s="4"/>
      <c r="G52" s="2">
        <f t="shared" si="2"/>
        <v>0</v>
      </c>
      <c r="H52" s="43" t="s">
        <v>52</v>
      </c>
    </row>
    <row r="53" spans="1:8" x14ac:dyDescent="0.2">
      <c r="A53" s="40">
        <v>6</v>
      </c>
      <c r="B53" s="21" t="s">
        <v>130</v>
      </c>
      <c r="C53" s="4">
        <v>1</v>
      </c>
      <c r="D53" s="1" t="s">
        <v>46</v>
      </c>
      <c r="E53" s="4"/>
      <c r="F53" s="4"/>
      <c r="G53" s="2">
        <f t="shared" si="2"/>
        <v>0</v>
      </c>
      <c r="H53" s="43" t="s">
        <v>65</v>
      </c>
    </row>
    <row r="54" spans="1:8" ht="15" customHeight="1" x14ac:dyDescent="0.2">
      <c r="A54" s="44" t="s">
        <v>9</v>
      </c>
      <c r="B54" s="44"/>
      <c r="C54" s="44"/>
      <c r="D54" s="44"/>
      <c r="E54" s="44"/>
      <c r="F54" s="44"/>
      <c r="G54" s="44"/>
      <c r="H54" s="44"/>
    </row>
    <row r="55" spans="1:8" x14ac:dyDescent="0.2">
      <c r="A55" s="40">
        <v>1</v>
      </c>
      <c r="B55" s="6" t="s">
        <v>149</v>
      </c>
      <c r="C55" s="1">
        <v>1</v>
      </c>
      <c r="D55" s="1" t="s">
        <v>46</v>
      </c>
      <c r="E55" s="1"/>
      <c r="F55" s="1"/>
      <c r="G55" s="2">
        <f t="shared" ref="G55:G60" si="3">(C55*F55)</f>
        <v>0</v>
      </c>
      <c r="H55" s="46" t="s">
        <v>66</v>
      </c>
    </row>
    <row r="56" spans="1:8" x14ac:dyDescent="0.2">
      <c r="A56" s="40">
        <v>2</v>
      </c>
      <c r="B56" s="3" t="s">
        <v>150</v>
      </c>
      <c r="C56" s="1">
        <v>1</v>
      </c>
      <c r="D56" s="1" t="s">
        <v>46</v>
      </c>
      <c r="E56" s="1"/>
      <c r="F56" s="1"/>
      <c r="G56" s="2">
        <f t="shared" si="3"/>
        <v>0</v>
      </c>
      <c r="H56" s="43" t="s">
        <v>67</v>
      </c>
    </row>
    <row r="57" spans="1:8" s="8" customFormat="1" x14ac:dyDescent="0.25">
      <c r="A57" s="40">
        <v>3</v>
      </c>
      <c r="B57" s="16" t="s">
        <v>126</v>
      </c>
      <c r="C57" s="1">
        <v>3</v>
      </c>
      <c r="D57" s="1" t="s">
        <v>46</v>
      </c>
      <c r="E57" s="1"/>
      <c r="F57" s="1"/>
      <c r="G57" s="2">
        <f t="shared" si="3"/>
        <v>0</v>
      </c>
      <c r="H57" s="41" t="s">
        <v>49</v>
      </c>
    </row>
    <row r="58" spans="1:8" s="8" customFormat="1" x14ac:dyDescent="0.2">
      <c r="A58" s="40">
        <v>4</v>
      </c>
      <c r="B58" s="22" t="s">
        <v>151</v>
      </c>
      <c r="C58" s="4">
        <v>1</v>
      </c>
      <c r="D58" s="1" t="s">
        <v>46</v>
      </c>
      <c r="E58" s="4"/>
      <c r="F58" s="4"/>
      <c r="G58" s="2">
        <f t="shared" si="3"/>
        <v>0</v>
      </c>
      <c r="H58" s="43" t="s">
        <v>51</v>
      </c>
    </row>
    <row r="59" spans="1:8" s="13" customFormat="1" ht="18.75" customHeight="1" x14ac:dyDescent="0.2">
      <c r="A59" s="49">
        <v>5</v>
      </c>
      <c r="B59" s="5" t="s">
        <v>152</v>
      </c>
      <c r="C59" s="1">
        <v>7</v>
      </c>
      <c r="D59" s="1" t="s">
        <v>46</v>
      </c>
      <c r="E59" s="1"/>
      <c r="F59" s="1"/>
      <c r="G59" s="2">
        <f t="shared" si="3"/>
        <v>0</v>
      </c>
      <c r="H59" s="41" t="s">
        <v>68</v>
      </c>
    </row>
    <row r="60" spans="1:8" s="13" customFormat="1" ht="19.5" customHeight="1" x14ac:dyDescent="0.2">
      <c r="A60" s="49">
        <v>6</v>
      </c>
      <c r="B60" s="6" t="s">
        <v>153</v>
      </c>
      <c r="C60" s="1">
        <v>3</v>
      </c>
      <c r="D60" s="1" t="s">
        <v>46</v>
      </c>
      <c r="E60" s="1"/>
      <c r="F60" s="1"/>
      <c r="G60" s="2">
        <f t="shared" si="3"/>
        <v>0</v>
      </c>
      <c r="H60" s="41" t="s">
        <v>69</v>
      </c>
    </row>
    <row r="61" spans="1:8" ht="15" customHeight="1" x14ac:dyDescent="0.2">
      <c r="A61" s="44" t="s">
        <v>18</v>
      </c>
      <c r="B61" s="44"/>
      <c r="C61" s="44"/>
      <c r="D61" s="44"/>
      <c r="E61" s="44"/>
      <c r="F61" s="44"/>
      <c r="G61" s="44"/>
      <c r="H61" s="44"/>
    </row>
    <row r="62" spans="1:8" x14ac:dyDescent="0.2">
      <c r="A62" s="40">
        <v>1</v>
      </c>
      <c r="B62" s="21" t="s">
        <v>154</v>
      </c>
      <c r="C62" s="4">
        <v>1</v>
      </c>
      <c r="D62" s="1" t="s">
        <v>46</v>
      </c>
      <c r="E62" s="4"/>
      <c r="F62" s="4"/>
      <c r="G62" s="2">
        <f>(C62*F62)</f>
        <v>0</v>
      </c>
      <c r="H62" s="52" t="s">
        <v>70</v>
      </c>
    </row>
    <row r="63" spans="1:8" ht="21" customHeight="1" x14ac:dyDescent="0.2">
      <c r="A63" s="53">
        <v>2</v>
      </c>
      <c r="B63" s="21" t="s">
        <v>155</v>
      </c>
      <c r="C63" s="4">
        <v>1</v>
      </c>
      <c r="D63" s="1" t="s">
        <v>46</v>
      </c>
      <c r="E63" s="54"/>
      <c r="F63" s="54"/>
      <c r="G63" s="2">
        <f>(C63*F63)</f>
        <v>0</v>
      </c>
      <c r="H63" s="52" t="s">
        <v>71</v>
      </c>
    </row>
    <row r="64" spans="1:8" x14ac:dyDescent="0.2">
      <c r="A64" s="40">
        <v>3</v>
      </c>
      <c r="B64" s="16" t="s">
        <v>126</v>
      </c>
      <c r="C64" s="1">
        <v>1</v>
      </c>
      <c r="D64" s="1" t="s">
        <v>46</v>
      </c>
      <c r="E64" s="1"/>
      <c r="F64" s="1"/>
      <c r="G64" s="2">
        <f>(C64*F64)</f>
        <v>0</v>
      </c>
      <c r="H64" s="41" t="s">
        <v>49</v>
      </c>
    </row>
    <row r="65" spans="1:8" ht="19.5" customHeight="1" x14ac:dyDescent="0.2">
      <c r="A65" s="49">
        <v>4</v>
      </c>
      <c r="B65" s="20" t="s">
        <v>138</v>
      </c>
      <c r="C65" s="1">
        <v>1</v>
      </c>
      <c r="D65" s="1" t="s">
        <v>46</v>
      </c>
      <c r="E65" s="1"/>
      <c r="F65" s="1"/>
      <c r="G65" s="2">
        <f>(C65*F65)</f>
        <v>0</v>
      </c>
      <c r="H65" s="43" t="s">
        <v>58</v>
      </c>
    </row>
    <row r="66" spans="1:8" ht="20.25" customHeight="1" x14ac:dyDescent="0.2">
      <c r="A66" s="40">
        <v>5</v>
      </c>
      <c r="B66" s="21" t="s">
        <v>130</v>
      </c>
      <c r="C66" s="4">
        <v>1</v>
      </c>
      <c r="D66" s="1" t="s">
        <v>46</v>
      </c>
      <c r="E66" s="4"/>
      <c r="F66" s="4"/>
      <c r="G66" s="2">
        <f>(C66*F66)</f>
        <v>0</v>
      </c>
      <c r="H66" s="43" t="s">
        <v>53</v>
      </c>
    </row>
    <row r="67" spans="1:8" ht="15" customHeight="1" x14ac:dyDescent="0.2">
      <c r="A67" s="44" t="s">
        <v>0</v>
      </c>
      <c r="B67" s="44"/>
      <c r="C67" s="44"/>
      <c r="D67" s="44"/>
      <c r="E67" s="44"/>
      <c r="F67" s="44"/>
      <c r="G67" s="44"/>
      <c r="H67" s="44"/>
    </row>
    <row r="68" spans="1:8" ht="25.5" x14ac:dyDescent="0.2">
      <c r="A68" s="40">
        <v>1</v>
      </c>
      <c r="B68" s="21" t="s">
        <v>156</v>
      </c>
      <c r="C68" s="1">
        <v>1</v>
      </c>
      <c r="D68" s="1" t="s">
        <v>46</v>
      </c>
      <c r="E68" s="1"/>
      <c r="F68" s="51"/>
      <c r="G68" s="2">
        <f t="shared" ref="G68:G77" si="4">(C68*F68)</f>
        <v>0</v>
      </c>
      <c r="H68" s="41" t="s">
        <v>72</v>
      </c>
    </row>
    <row r="69" spans="1:8" x14ac:dyDescent="0.2">
      <c r="A69" s="40">
        <v>2</v>
      </c>
      <c r="B69" s="20" t="s">
        <v>157</v>
      </c>
      <c r="C69" s="1">
        <v>1</v>
      </c>
      <c r="D69" s="1" t="s">
        <v>46</v>
      </c>
      <c r="E69" s="1"/>
      <c r="F69" s="1"/>
      <c r="G69" s="2">
        <f t="shared" si="4"/>
        <v>0</v>
      </c>
      <c r="H69" s="41" t="s">
        <v>73</v>
      </c>
    </row>
    <row r="70" spans="1:8" x14ac:dyDescent="0.2">
      <c r="A70" s="40">
        <v>3</v>
      </c>
      <c r="B70" s="21" t="s">
        <v>158</v>
      </c>
      <c r="C70" s="1">
        <v>2</v>
      </c>
      <c r="D70" s="1" t="s">
        <v>46</v>
      </c>
      <c r="E70" s="1"/>
      <c r="F70" s="51"/>
      <c r="G70" s="2">
        <f t="shared" si="4"/>
        <v>0</v>
      </c>
      <c r="H70" s="55" t="s">
        <v>74</v>
      </c>
    </row>
    <row r="71" spans="1:8" x14ac:dyDescent="0.2">
      <c r="A71" s="40">
        <v>4</v>
      </c>
      <c r="B71" s="21" t="s">
        <v>159</v>
      </c>
      <c r="C71" s="1">
        <v>1</v>
      </c>
      <c r="D71" s="1" t="s">
        <v>46</v>
      </c>
      <c r="E71" s="1"/>
      <c r="F71" s="51"/>
      <c r="G71" s="2">
        <f t="shared" si="4"/>
        <v>0</v>
      </c>
      <c r="H71" s="55" t="s">
        <v>75</v>
      </c>
    </row>
    <row r="72" spans="1:8" ht="22.5" customHeight="1" x14ac:dyDescent="0.2">
      <c r="A72" s="49">
        <v>5</v>
      </c>
      <c r="B72" s="20" t="s">
        <v>138</v>
      </c>
      <c r="C72" s="1">
        <v>1</v>
      </c>
      <c r="D72" s="1" t="s">
        <v>46</v>
      </c>
      <c r="E72" s="1"/>
      <c r="F72" s="1"/>
      <c r="G72" s="2">
        <f t="shared" si="4"/>
        <v>0</v>
      </c>
      <c r="H72" s="43" t="s">
        <v>58</v>
      </c>
    </row>
    <row r="73" spans="1:8" x14ac:dyDescent="0.2">
      <c r="A73" s="40">
        <v>6</v>
      </c>
      <c r="B73" s="20" t="s">
        <v>145</v>
      </c>
      <c r="C73" s="1">
        <v>1</v>
      </c>
      <c r="D73" s="1" t="s">
        <v>46</v>
      </c>
      <c r="E73" s="1"/>
      <c r="F73" s="1"/>
      <c r="G73" s="2">
        <f t="shared" si="4"/>
        <v>0</v>
      </c>
      <c r="H73" s="46" t="s">
        <v>76</v>
      </c>
    </row>
    <row r="74" spans="1:8" x14ac:dyDescent="0.2">
      <c r="A74" s="40">
        <v>7</v>
      </c>
      <c r="B74" s="16" t="s">
        <v>160</v>
      </c>
      <c r="C74" s="1">
        <v>1</v>
      </c>
      <c r="D74" s="1" t="s">
        <v>46</v>
      </c>
      <c r="E74" s="1"/>
      <c r="F74" s="1"/>
      <c r="G74" s="2">
        <f t="shared" si="4"/>
        <v>0</v>
      </c>
      <c r="H74" s="41" t="s">
        <v>49</v>
      </c>
    </row>
    <row r="75" spans="1:8" ht="22.5" customHeight="1" x14ac:dyDescent="0.2">
      <c r="A75" s="40">
        <v>8</v>
      </c>
      <c r="B75" s="21" t="s">
        <v>130</v>
      </c>
      <c r="C75" s="4">
        <v>1</v>
      </c>
      <c r="D75" s="1" t="s">
        <v>46</v>
      </c>
      <c r="E75" s="4"/>
      <c r="F75" s="4"/>
      <c r="G75" s="2">
        <f t="shared" si="4"/>
        <v>0</v>
      </c>
      <c r="H75" s="43" t="s">
        <v>53</v>
      </c>
    </row>
    <row r="76" spans="1:8" x14ac:dyDescent="0.2">
      <c r="A76" s="40">
        <v>9</v>
      </c>
      <c r="B76" s="20" t="s">
        <v>161</v>
      </c>
      <c r="C76" s="4">
        <v>1</v>
      </c>
      <c r="D76" s="1" t="s">
        <v>46</v>
      </c>
      <c r="E76" s="4"/>
      <c r="F76" s="4"/>
      <c r="G76" s="2">
        <f t="shared" si="4"/>
        <v>0</v>
      </c>
      <c r="H76" s="43" t="s">
        <v>77</v>
      </c>
    </row>
    <row r="77" spans="1:8" x14ac:dyDescent="0.2">
      <c r="A77" s="40">
        <v>10</v>
      </c>
      <c r="B77" s="20" t="s">
        <v>162</v>
      </c>
      <c r="C77" s="1">
        <v>1</v>
      </c>
      <c r="D77" s="1" t="s">
        <v>46</v>
      </c>
      <c r="E77" s="1"/>
      <c r="F77" s="1"/>
      <c r="G77" s="2">
        <f t="shared" si="4"/>
        <v>0</v>
      </c>
      <c r="H77" s="41" t="s">
        <v>78</v>
      </c>
    </row>
    <row r="78" spans="1:8" x14ac:dyDescent="0.2">
      <c r="A78" s="44" t="s">
        <v>19</v>
      </c>
      <c r="B78" s="44"/>
      <c r="C78" s="44"/>
      <c r="D78" s="44"/>
      <c r="E78" s="44"/>
      <c r="F78" s="44"/>
      <c r="G78" s="44"/>
      <c r="H78" s="44"/>
    </row>
    <row r="79" spans="1:8" ht="26.25" customHeight="1" x14ac:dyDescent="0.2">
      <c r="A79" s="40">
        <v>1</v>
      </c>
      <c r="B79" s="21" t="s">
        <v>130</v>
      </c>
      <c r="C79" s="4">
        <v>2</v>
      </c>
      <c r="D79" s="1" t="s">
        <v>46</v>
      </c>
      <c r="E79" s="4"/>
      <c r="F79" s="4"/>
      <c r="G79" s="2">
        <f t="shared" ref="G79:G101" si="5">(C79*F79)</f>
        <v>0</v>
      </c>
      <c r="H79" s="43" t="s">
        <v>79</v>
      </c>
    </row>
    <row r="80" spans="1:8" s="10" customFormat="1" x14ac:dyDescent="0.25">
      <c r="A80" s="56">
        <v>2</v>
      </c>
      <c r="B80" s="23" t="s">
        <v>163</v>
      </c>
      <c r="C80" s="57">
        <v>1</v>
      </c>
      <c r="D80" s="1" t="s">
        <v>46</v>
      </c>
      <c r="E80" s="57"/>
      <c r="F80" s="57"/>
      <c r="G80" s="2">
        <f t="shared" si="5"/>
        <v>0</v>
      </c>
      <c r="H80" s="41" t="s">
        <v>80</v>
      </c>
    </row>
    <row r="81" spans="1:8" x14ac:dyDescent="0.2">
      <c r="A81" s="40">
        <v>3</v>
      </c>
      <c r="B81" s="20" t="s">
        <v>164</v>
      </c>
      <c r="C81" s="1">
        <v>3</v>
      </c>
      <c r="D81" s="1" t="s">
        <v>46</v>
      </c>
      <c r="E81" s="1"/>
      <c r="F81" s="1"/>
      <c r="G81" s="2">
        <f t="shared" si="5"/>
        <v>0</v>
      </c>
      <c r="H81" s="43" t="s">
        <v>81</v>
      </c>
    </row>
    <row r="82" spans="1:8" x14ac:dyDescent="0.2">
      <c r="A82" s="40">
        <v>4</v>
      </c>
      <c r="B82" s="20" t="s">
        <v>157</v>
      </c>
      <c r="C82" s="1">
        <v>7</v>
      </c>
      <c r="D82" s="1" t="s">
        <v>46</v>
      </c>
      <c r="E82" s="1"/>
      <c r="F82" s="1"/>
      <c r="G82" s="2">
        <f t="shared" si="5"/>
        <v>0</v>
      </c>
      <c r="H82" s="41" t="s">
        <v>82</v>
      </c>
    </row>
    <row r="83" spans="1:8" x14ac:dyDescent="0.2">
      <c r="A83" s="40">
        <v>5</v>
      </c>
      <c r="B83" s="20" t="s">
        <v>157</v>
      </c>
      <c r="C83" s="1">
        <v>2</v>
      </c>
      <c r="D83" s="1" t="s">
        <v>46</v>
      </c>
      <c r="E83" s="1"/>
      <c r="F83" s="1"/>
      <c r="G83" s="2">
        <f t="shared" si="5"/>
        <v>0</v>
      </c>
      <c r="H83" s="41" t="s">
        <v>83</v>
      </c>
    </row>
    <row r="84" spans="1:8" x14ac:dyDescent="0.2">
      <c r="A84" s="40">
        <v>6</v>
      </c>
      <c r="B84" s="20" t="s">
        <v>161</v>
      </c>
      <c r="C84" s="4">
        <v>3</v>
      </c>
      <c r="D84" s="1" t="s">
        <v>46</v>
      </c>
      <c r="E84" s="4"/>
      <c r="F84" s="4"/>
      <c r="G84" s="2">
        <f t="shared" si="5"/>
        <v>0</v>
      </c>
      <c r="H84" s="43" t="s">
        <v>77</v>
      </c>
    </row>
    <row r="85" spans="1:8" ht="20.25" customHeight="1" x14ac:dyDescent="0.2">
      <c r="A85" s="40">
        <v>7</v>
      </c>
      <c r="B85" s="20" t="s">
        <v>165</v>
      </c>
      <c r="C85" s="1">
        <v>1</v>
      </c>
      <c r="D85" s="1" t="s">
        <v>46</v>
      </c>
      <c r="E85" s="1"/>
      <c r="F85" s="1"/>
      <c r="G85" s="2">
        <f t="shared" si="5"/>
        <v>0</v>
      </c>
      <c r="H85" s="43" t="s">
        <v>84</v>
      </c>
    </row>
    <row r="86" spans="1:8" ht="25.5" x14ac:dyDescent="0.2">
      <c r="A86" s="40">
        <v>8</v>
      </c>
      <c r="B86" s="6" t="s">
        <v>1</v>
      </c>
      <c r="C86" s="4">
        <v>9</v>
      </c>
      <c r="D86" s="1" t="s">
        <v>46</v>
      </c>
      <c r="E86" s="4"/>
      <c r="F86" s="4"/>
      <c r="G86" s="2">
        <f t="shared" si="5"/>
        <v>0</v>
      </c>
      <c r="H86" s="2"/>
    </row>
    <row r="87" spans="1:8" ht="25.5" x14ac:dyDescent="0.2">
      <c r="A87" s="40">
        <v>9</v>
      </c>
      <c r="B87" s="6" t="s">
        <v>12</v>
      </c>
      <c r="C87" s="4">
        <v>9</v>
      </c>
      <c r="D87" s="1" t="s">
        <v>46</v>
      </c>
      <c r="E87" s="4"/>
      <c r="F87" s="4"/>
      <c r="G87" s="2">
        <f t="shared" si="5"/>
        <v>0</v>
      </c>
      <c r="H87" s="2"/>
    </row>
    <row r="88" spans="1:8" x14ac:dyDescent="0.2">
      <c r="A88" s="40">
        <v>10</v>
      </c>
      <c r="B88" s="20" t="s">
        <v>166</v>
      </c>
      <c r="C88" s="1">
        <v>9</v>
      </c>
      <c r="D88" s="1" t="s">
        <v>46</v>
      </c>
      <c r="E88" s="1"/>
      <c r="F88" s="1"/>
      <c r="G88" s="2">
        <f t="shared" si="5"/>
        <v>0</v>
      </c>
      <c r="H88" s="41" t="s">
        <v>85</v>
      </c>
    </row>
    <row r="89" spans="1:8" ht="38.25" x14ac:dyDescent="0.2">
      <c r="A89" s="40">
        <v>11</v>
      </c>
      <c r="B89" s="20" t="s">
        <v>38</v>
      </c>
      <c r="C89" s="1">
        <v>4</v>
      </c>
      <c r="D89" s="1" t="s">
        <v>46</v>
      </c>
      <c r="E89" s="1"/>
      <c r="F89" s="1"/>
      <c r="G89" s="2">
        <f t="shared" si="5"/>
        <v>0</v>
      </c>
      <c r="H89" s="2"/>
    </row>
    <row r="90" spans="1:8" x14ac:dyDescent="0.2">
      <c r="A90" s="40">
        <v>12</v>
      </c>
      <c r="B90" s="20" t="s">
        <v>167</v>
      </c>
      <c r="C90" s="58">
        <v>2</v>
      </c>
      <c r="D90" s="1" t="s">
        <v>46</v>
      </c>
      <c r="E90" s="58"/>
      <c r="F90" s="58"/>
      <c r="G90" s="2">
        <f t="shared" si="5"/>
        <v>0</v>
      </c>
      <c r="H90" s="41" t="s">
        <v>86</v>
      </c>
    </row>
    <row r="91" spans="1:8" x14ac:dyDescent="0.2">
      <c r="A91" s="40">
        <v>13</v>
      </c>
      <c r="B91" s="20" t="s">
        <v>162</v>
      </c>
      <c r="C91" s="1">
        <v>1</v>
      </c>
      <c r="D91" s="1" t="s">
        <v>46</v>
      </c>
      <c r="E91" s="1"/>
      <c r="F91" s="1"/>
      <c r="G91" s="2">
        <f t="shared" si="5"/>
        <v>0</v>
      </c>
      <c r="H91" s="41" t="s">
        <v>87</v>
      </c>
    </row>
    <row r="92" spans="1:8" x14ac:dyDescent="0.2">
      <c r="A92" s="40">
        <v>14</v>
      </c>
      <c r="B92" s="21" t="s">
        <v>158</v>
      </c>
      <c r="C92" s="1">
        <v>9</v>
      </c>
      <c r="D92" s="1" t="s">
        <v>46</v>
      </c>
      <c r="E92" s="1"/>
      <c r="F92" s="51"/>
      <c r="G92" s="2">
        <f t="shared" si="5"/>
        <v>0</v>
      </c>
      <c r="H92" s="55" t="s">
        <v>74</v>
      </c>
    </row>
    <row r="93" spans="1:8" x14ac:dyDescent="0.2">
      <c r="A93" s="56">
        <v>15</v>
      </c>
      <c r="B93" s="21" t="s">
        <v>159</v>
      </c>
      <c r="C93" s="1">
        <v>3</v>
      </c>
      <c r="D93" s="1" t="s">
        <v>46</v>
      </c>
      <c r="E93" s="57"/>
      <c r="F93" s="51"/>
      <c r="G93" s="2">
        <f t="shared" si="5"/>
        <v>0</v>
      </c>
      <c r="H93" s="55" t="s">
        <v>75</v>
      </c>
    </row>
    <row r="94" spans="1:8" ht="19.5" customHeight="1" x14ac:dyDescent="0.2">
      <c r="A94" s="40">
        <v>16</v>
      </c>
      <c r="B94" s="20" t="s">
        <v>138</v>
      </c>
      <c r="C94" s="1">
        <v>2</v>
      </c>
      <c r="D94" s="1" t="s">
        <v>46</v>
      </c>
      <c r="E94" s="1"/>
      <c r="F94" s="51"/>
      <c r="G94" s="2">
        <f t="shared" si="5"/>
        <v>0</v>
      </c>
      <c r="H94" s="43" t="s">
        <v>88</v>
      </c>
    </row>
    <row r="95" spans="1:8" ht="21.75" customHeight="1" x14ac:dyDescent="0.2">
      <c r="A95" s="40">
        <v>18</v>
      </c>
      <c r="B95" s="20" t="s">
        <v>168</v>
      </c>
      <c r="C95" s="4">
        <v>1</v>
      </c>
      <c r="D95" s="1" t="s">
        <v>46</v>
      </c>
      <c r="E95" s="4"/>
      <c r="F95" s="4"/>
      <c r="G95" s="2">
        <f t="shared" si="5"/>
        <v>0</v>
      </c>
      <c r="H95" s="41" t="s">
        <v>48</v>
      </c>
    </row>
    <row r="96" spans="1:8" s="14" customFormat="1" x14ac:dyDescent="0.25">
      <c r="A96" s="40">
        <v>19</v>
      </c>
      <c r="B96" s="24" t="s">
        <v>169</v>
      </c>
      <c r="C96" s="59">
        <v>1</v>
      </c>
      <c r="D96" s="1" t="s">
        <v>46</v>
      </c>
      <c r="E96" s="59"/>
      <c r="F96" s="59"/>
      <c r="G96" s="2">
        <f t="shared" si="5"/>
        <v>0</v>
      </c>
      <c r="H96" s="43" t="s">
        <v>89</v>
      </c>
    </row>
    <row r="97" spans="1:8" ht="21" customHeight="1" x14ac:dyDescent="0.2">
      <c r="A97" s="49">
        <v>20</v>
      </c>
      <c r="B97" s="25" t="s">
        <v>170</v>
      </c>
      <c r="C97" s="60">
        <v>1</v>
      </c>
      <c r="D97" s="1" t="s">
        <v>46</v>
      </c>
      <c r="E97" s="59"/>
      <c r="F97" s="59"/>
      <c r="G97" s="2">
        <f t="shared" si="5"/>
        <v>0</v>
      </c>
      <c r="H97" s="43" t="s">
        <v>43</v>
      </c>
    </row>
    <row r="98" spans="1:8" ht="23.25" customHeight="1" x14ac:dyDescent="0.2">
      <c r="A98" s="49">
        <v>21</v>
      </c>
      <c r="B98" s="25" t="s">
        <v>171</v>
      </c>
      <c r="C98" s="60">
        <v>2</v>
      </c>
      <c r="D98" s="1" t="s">
        <v>46</v>
      </c>
      <c r="E98" s="59"/>
      <c r="F98" s="59"/>
      <c r="G98" s="2">
        <f t="shared" si="5"/>
        <v>0</v>
      </c>
      <c r="H98" s="43" t="s">
        <v>90</v>
      </c>
    </row>
    <row r="99" spans="1:8" ht="18.75" customHeight="1" x14ac:dyDescent="0.2">
      <c r="A99" s="49">
        <v>22</v>
      </c>
      <c r="B99" s="25" t="s">
        <v>172</v>
      </c>
      <c r="C99" s="60">
        <v>1</v>
      </c>
      <c r="D99" s="1" t="s">
        <v>46</v>
      </c>
      <c r="E99" s="59"/>
      <c r="F99" s="59"/>
      <c r="G99" s="2">
        <f t="shared" si="5"/>
        <v>0</v>
      </c>
      <c r="H99" s="43" t="s">
        <v>91</v>
      </c>
    </row>
    <row r="100" spans="1:8" x14ac:dyDescent="0.2">
      <c r="A100" s="49">
        <v>23</v>
      </c>
      <c r="B100" s="25" t="s">
        <v>173</v>
      </c>
      <c r="C100" s="60">
        <v>1</v>
      </c>
      <c r="D100" s="1" t="s">
        <v>46</v>
      </c>
      <c r="E100" s="59"/>
      <c r="F100" s="59"/>
      <c r="G100" s="2">
        <f t="shared" si="5"/>
        <v>0</v>
      </c>
      <c r="H100" s="43" t="s">
        <v>92</v>
      </c>
    </row>
    <row r="101" spans="1:8" x14ac:dyDescent="0.2">
      <c r="A101" s="49">
        <v>24</v>
      </c>
      <c r="B101" s="25" t="s">
        <v>174</v>
      </c>
      <c r="C101" s="60">
        <v>1</v>
      </c>
      <c r="D101" s="1" t="s">
        <v>46</v>
      </c>
      <c r="E101" s="59"/>
      <c r="F101" s="59"/>
      <c r="G101" s="2">
        <f t="shared" si="5"/>
        <v>0</v>
      </c>
      <c r="H101" s="61" t="s">
        <v>93</v>
      </c>
    </row>
    <row r="102" spans="1:8" ht="16.899999999999999" customHeight="1" x14ac:dyDescent="0.2">
      <c r="A102" s="62" t="s">
        <v>20</v>
      </c>
      <c r="B102" s="62"/>
      <c r="C102" s="62"/>
      <c r="D102" s="62"/>
      <c r="E102" s="62"/>
      <c r="F102" s="62"/>
      <c r="G102" s="62"/>
      <c r="H102" s="62"/>
    </row>
    <row r="103" spans="1:8" x14ac:dyDescent="0.2">
      <c r="A103" s="56">
        <v>1</v>
      </c>
      <c r="B103" s="20" t="s">
        <v>175</v>
      </c>
      <c r="C103" s="57">
        <v>7</v>
      </c>
      <c r="D103" s="1" t="s">
        <v>46</v>
      </c>
      <c r="E103" s="57"/>
      <c r="F103" s="57"/>
      <c r="G103" s="2">
        <f>(C103*F103)</f>
        <v>0</v>
      </c>
      <c r="H103" s="43" t="s">
        <v>94</v>
      </c>
    </row>
    <row r="104" spans="1:8" x14ac:dyDescent="0.2">
      <c r="A104" s="40">
        <v>2</v>
      </c>
      <c r="B104" s="21" t="s">
        <v>158</v>
      </c>
      <c r="C104" s="1">
        <v>1</v>
      </c>
      <c r="D104" s="1" t="s">
        <v>46</v>
      </c>
      <c r="E104" s="1"/>
      <c r="F104" s="51"/>
      <c r="G104" s="2">
        <f>(C104*F104)</f>
        <v>0</v>
      </c>
      <c r="H104" s="55" t="s">
        <v>74</v>
      </c>
    </row>
    <row r="105" spans="1:8" x14ac:dyDescent="0.2">
      <c r="A105" s="40">
        <v>3</v>
      </c>
      <c r="B105" s="20" t="s">
        <v>176</v>
      </c>
      <c r="C105" s="4">
        <v>1</v>
      </c>
      <c r="D105" s="1" t="s">
        <v>46</v>
      </c>
      <c r="E105" s="4"/>
      <c r="F105" s="4"/>
      <c r="G105" s="2">
        <f>(C105*F105)</f>
        <v>0</v>
      </c>
      <c r="H105" s="46" t="s">
        <v>95</v>
      </c>
    </row>
    <row r="106" spans="1:8" x14ac:dyDescent="0.2">
      <c r="A106" s="40">
        <v>4</v>
      </c>
      <c r="B106" s="20" t="s">
        <v>161</v>
      </c>
      <c r="C106" s="4">
        <v>1</v>
      </c>
      <c r="D106" s="1" t="s">
        <v>46</v>
      </c>
      <c r="E106" s="4"/>
      <c r="F106" s="4"/>
      <c r="G106" s="2">
        <f>(C106*F106)</f>
        <v>0</v>
      </c>
      <c r="H106" s="43" t="s">
        <v>77</v>
      </c>
    </row>
    <row r="107" spans="1:8" ht="25.5" x14ac:dyDescent="0.2">
      <c r="A107" s="56">
        <v>5</v>
      </c>
      <c r="B107" s="25" t="s">
        <v>28</v>
      </c>
      <c r="C107" s="57">
        <v>1</v>
      </c>
      <c r="D107" s="1" t="s">
        <v>46</v>
      </c>
      <c r="E107" s="57"/>
      <c r="F107" s="57"/>
      <c r="G107" s="2">
        <f>(C107*F107)</f>
        <v>0</v>
      </c>
      <c r="H107" s="41" t="s">
        <v>120</v>
      </c>
    </row>
    <row r="108" spans="1:8" x14ac:dyDescent="0.2">
      <c r="A108" s="44" t="s">
        <v>2</v>
      </c>
      <c r="B108" s="44"/>
      <c r="C108" s="44"/>
      <c r="D108" s="44"/>
      <c r="E108" s="44"/>
      <c r="F108" s="44"/>
      <c r="G108" s="44"/>
      <c r="H108" s="44"/>
    </row>
    <row r="109" spans="1:8" x14ac:dyDescent="0.2">
      <c r="A109" s="40">
        <v>1</v>
      </c>
      <c r="B109" s="21" t="s">
        <v>177</v>
      </c>
      <c r="C109" s="4">
        <v>1</v>
      </c>
      <c r="D109" s="1" t="s">
        <v>46</v>
      </c>
      <c r="E109" s="4"/>
      <c r="F109" s="4"/>
      <c r="G109" s="2">
        <f>(C109*F109)</f>
        <v>0</v>
      </c>
      <c r="H109" s="52" t="s">
        <v>70</v>
      </c>
    </row>
    <row r="110" spans="1:8" x14ac:dyDescent="0.2">
      <c r="A110" s="53">
        <v>2</v>
      </c>
      <c r="B110" s="21" t="s">
        <v>155</v>
      </c>
      <c r="C110" s="54">
        <v>1</v>
      </c>
      <c r="D110" s="1" t="s">
        <v>46</v>
      </c>
      <c r="E110" s="54"/>
      <c r="F110" s="54"/>
      <c r="G110" s="2">
        <f>(C110*F110)</f>
        <v>0</v>
      </c>
      <c r="H110" s="52" t="s">
        <v>71</v>
      </c>
    </row>
    <row r="111" spans="1:8" x14ac:dyDescent="0.2">
      <c r="A111" s="40">
        <v>3</v>
      </c>
      <c r="B111" s="16" t="s">
        <v>133</v>
      </c>
      <c r="C111" s="1">
        <v>1</v>
      </c>
      <c r="D111" s="1" t="s">
        <v>46</v>
      </c>
      <c r="E111" s="1"/>
      <c r="F111" s="1"/>
      <c r="G111" s="2">
        <f>(C111*F111)</f>
        <v>0</v>
      </c>
      <c r="H111" s="41" t="s">
        <v>49</v>
      </c>
    </row>
    <row r="112" spans="1:8" x14ac:dyDescent="0.2">
      <c r="A112" s="49">
        <v>4</v>
      </c>
      <c r="B112" s="20" t="s">
        <v>178</v>
      </c>
      <c r="C112" s="1">
        <v>1</v>
      </c>
      <c r="D112" s="1" t="s">
        <v>46</v>
      </c>
      <c r="E112" s="1"/>
      <c r="F112" s="1"/>
      <c r="G112" s="2">
        <f>(C112*F112)</f>
        <v>0</v>
      </c>
      <c r="H112" s="41" t="s">
        <v>88</v>
      </c>
    </row>
    <row r="113" spans="1:8" x14ac:dyDescent="0.2">
      <c r="A113" s="40">
        <v>5</v>
      </c>
      <c r="B113" s="21" t="s">
        <v>130</v>
      </c>
      <c r="C113" s="4">
        <v>1</v>
      </c>
      <c r="D113" s="1" t="s">
        <v>46</v>
      </c>
      <c r="E113" s="4"/>
      <c r="F113" s="4"/>
      <c r="G113" s="2">
        <f>(C113*F113)</f>
        <v>0</v>
      </c>
      <c r="H113" s="43" t="s">
        <v>53</v>
      </c>
    </row>
    <row r="114" spans="1:8" x14ac:dyDescent="0.2">
      <c r="A114" s="44" t="s">
        <v>21</v>
      </c>
      <c r="B114" s="44"/>
      <c r="C114" s="44"/>
      <c r="D114" s="44"/>
      <c r="E114" s="44"/>
      <c r="F114" s="44"/>
      <c r="G114" s="44"/>
      <c r="H114" s="44"/>
    </row>
    <row r="115" spans="1:8" x14ac:dyDescent="0.2">
      <c r="A115" s="40">
        <v>1</v>
      </c>
      <c r="B115" s="20" t="s">
        <v>125</v>
      </c>
      <c r="C115" s="1">
        <v>1</v>
      </c>
      <c r="D115" s="1" t="s">
        <v>46</v>
      </c>
      <c r="E115" s="1"/>
      <c r="F115" s="1"/>
      <c r="G115" s="2">
        <f t="shared" ref="G115:G120" si="6">(C115*F115)</f>
        <v>0</v>
      </c>
      <c r="H115" s="41" t="s">
        <v>48</v>
      </c>
    </row>
    <row r="116" spans="1:8" x14ac:dyDescent="0.2">
      <c r="A116" s="40">
        <v>2</v>
      </c>
      <c r="B116" s="16" t="s">
        <v>126</v>
      </c>
      <c r="C116" s="1">
        <v>1</v>
      </c>
      <c r="D116" s="1" t="s">
        <v>46</v>
      </c>
      <c r="E116" s="1"/>
      <c r="F116" s="1"/>
      <c r="G116" s="2">
        <f t="shared" si="6"/>
        <v>0</v>
      </c>
      <c r="H116" s="41" t="s">
        <v>49</v>
      </c>
    </row>
    <row r="117" spans="1:8" x14ac:dyDescent="0.2">
      <c r="A117" s="40">
        <v>3</v>
      </c>
      <c r="B117" s="20" t="s">
        <v>145</v>
      </c>
      <c r="C117" s="1">
        <v>2</v>
      </c>
      <c r="D117" s="1" t="s">
        <v>46</v>
      </c>
      <c r="E117" s="1"/>
      <c r="F117" s="1"/>
      <c r="G117" s="2">
        <f t="shared" si="6"/>
        <v>0</v>
      </c>
      <c r="H117" s="43" t="s">
        <v>50</v>
      </c>
    </row>
    <row r="118" spans="1:8" x14ac:dyDescent="0.2">
      <c r="A118" s="40">
        <v>4</v>
      </c>
      <c r="B118" s="20" t="s">
        <v>128</v>
      </c>
      <c r="C118" s="4">
        <v>1</v>
      </c>
      <c r="D118" s="1" t="s">
        <v>46</v>
      </c>
      <c r="E118" s="4"/>
      <c r="F118" s="4"/>
      <c r="G118" s="2">
        <f t="shared" si="6"/>
        <v>0</v>
      </c>
      <c r="H118" s="43" t="s">
        <v>51</v>
      </c>
    </row>
    <row r="119" spans="1:8" x14ac:dyDescent="0.2">
      <c r="A119" s="40">
        <v>5</v>
      </c>
      <c r="B119" s="20" t="s">
        <v>129</v>
      </c>
      <c r="C119" s="4">
        <v>1</v>
      </c>
      <c r="D119" s="1" t="s">
        <v>46</v>
      </c>
      <c r="E119" s="4"/>
      <c r="F119" s="4"/>
      <c r="G119" s="2">
        <f t="shared" si="6"/>
        <v>0</v>
      </c>
      <c r="H119" s="43" t="s">
        <v>52</v>
      </c>
    </row>
    <row r="120" spans="1:8" x14ac:dyDescent="0.2">
      <c r="A120" s="40">
        <v>6</v>
      </c>
      <c r="B120" s="21" t="s">
        <v>130</v>
      </c>
      <c r="C120" s="4">
        <v>1</v>
      </c>
      <c r="D120" s="1" t="s">
        <v>46</v>
      </c>
      <c r="E120" s="4"/>
      <c r="F120" s="4"/>
      <c r="G120" s="2">
        <f t="shared" si="6"/>
        <v>0</v>
      </c>
      <c r="H120" s="43" t="s">
        <v>53</v>
      </c>
    </row>
    <row r="121" spans="1:8" x14ac:dyDescent="0.2">
      <c r="A121" s="44" t="s">
        <v>22</v>
      </c>
      <c r="B121" s="44"/>
      <c r="C121" s="44"/>
      <c r="D121" s="44"/>
      <c r="E121" s="44"/>
      <c r="F121" s="44"/>
      <c r="G121" s="44"/>
      <c r="H121" s="44"/>
    </row>
    <row r="122" spans="1:8" x14ac:dyDescent="0.2">
      <c r="A122" s="40">
        <v>1</v>
      </c>
      <c r="B122" s="26" t="s">
        <v>179</v>
      </c>
      <c r="C122" s="60">
        <v>4</v>
      </c>
      <c r="D122" s="1" t="s">
        <v>46</v>
      </c>
      <c r="E122" s="63"/>
      <c r="F122" s="1"/>
      <c r="G122" s="2">
        <f t="shared" ref="G122:G141" si="7">(C122*F122)</f>
        <v>0</v>
      </c>
      <c r="H122" s="43" t="s">
        <v>96</v>
      </c>
    </row>
    <row r="123" spans="1:8" x14ac:dyDescent="0.2">
      <c r="A123" s="40">
        <v>2</v>
      </c>
      <c r="B123" s="26" t="s">
        <v>180</v>
      </c>
      <c r="C123" s="60">
        <v>1</v>
      </c>
      <c r="D123" s="1" t="s">
        <v>46</v>
      </c>
      <c r="E123" s="63"/>
      <c r="F123" s="1"/>
      <c r="G123" s="2">
        <f t="shared" si="7"/>
        <v>0</v>
      </c>
      <c r="H123" s="43" t="s">
        <v>97</v>
      </c>
    </row>
    <row r="124" spans="1:8" x14ac:dyDescent="0.2">
      <c r="A124" s="40">
        <v>3</v>
      </c>
      <c r="B124" s="26" t="s">
        <v>181</v>
      </c>
      <c r="C124" s="60">
        <v>1</v>
      </c>
      <c r="D124" s="1" t="s">
        <v>46</v>
      </c>
      <c r="E124" s="1"/>
      <c r="F124" s="1"/>
      <c r="G124" s="2">
        <f t="shared" si="7"/>
        <v>0</v>
      </c>
      <c r="H124" s="43" t="s">
        <v>98</v>
      </c>
    </row>
    <row r="125" spans="1:8" ht="66.75" customHeight="1" x14ac:dyDescent="0.2">
      <c r="A125" s="40">
        <v>4</v>
      </c>
      <c r="B125" s="27" t="s">
        <v>182</v>
      </c>
      <c r="C125" s="64">
        <v>1</v>
      </c>
      <c r="D125" s="1" t="s">
        <v>46</v>
      </c>
      <c r="E125" s="59"/>
      <c r="F125" s="1"/>
      <c r="G125" s="2">
        <f t="shared" si="7"/>
        <v>0</v>
      </c>
      <c r="H125" s="65" t="s">
        <v>99</v>
      </c>
    </row>
    <row r="126" spans="1:8" ht="33.75" customHeight="1" x14ac:dyDescent="0.2">
      <c r="A126" s="40">
        <v>5</v>
      </c>
      <c r="B126" s="24" t="s">
        <v>183</v>
      </c>
      <c r="C126" s="64">
        <v>2</v>
      </c>
      <c r="D126" s="1" t="s">
        <v>46</v>
      </c>
      <c r="E126" s="1"/>
      <c r="F126" s="1"/>
      <c r="G126" s="2">
        <f t="shared" si="7"/>
        <v>0</v>
      </c>
      <c r="H126" s="65" t="s">
        <v>100</v>
      </c>
    </row>
    <row r="127" spans="1:8" ht="22.5" customHeight="1" x14ac:dyDescent="0.2">
      <c r="A127" s="40">
        <v>6</v>
      </c>
      <c r="B127" s="20" t="s">
        <v>184</v>
      </c>
      <c r="C127" s="1">
        <v>1</v>
      </c>
      <c r="D127" s="1" t="s">
        <v>46</v>
      </c>
      <c r="E127" s="1"/>
      <c r="F127" s="1"/>
      <c r="G127" s="2">
        <f t="shared" si="7"/>
        <v>0</v>
      </c>
      <c r="H127" s="43" t="s">
        <v>101</v>
      </c>
    </row>
    <row r="128" spans="1:8" x14ac:dyDescent="0.2">
      <c r="A128" s="40">
        <v>7</v>
      </c>
      <c r="B128" s="20" t="s">
        <v>185</v>
      </c>
      <c r="C128" s="1">
        <v>1</v>
      </c>
      <c r="D128" s="1" t="s">
        <v>46</v>
      </c>
      <c r="E128" s="1"/>
      <c r="F128" s="1"/>
      <c r="G128" s="2">
        <f t="shared" si="7"/>
        <v>0</v>
      </c>
      <c r="H128" s="65" t="s">
        <v>102</v>
      </c>
    </row>
    <row r="129" spans="1:8" ht="28.5" customHeight="1" x14ac:dyDescent="0.2">
      <c r="A129" s="40">
        <v>8</v>
      </c>
      <c r="B129" s="24" t="s">
        <v>186</v>
      </c>
      <c r="C129" s="60">
        <v>2</v>
      </c>
      <c r="D129" s="1" t="s">
        <v>46</v>
      </c>
      <c r="E129" s="58"/>
      <c r="F129" s="58"/>
      <c r="G129" s="2">
        <f t="shared" si="7"/>
        <v>0</v>
      </c>
      <c r="H129" s="43" t="s">
        <v>103</v>
      </c>
    </row>
    <row r="130" spans="1:8" ht="33" customHeight="1" x14ac:dyDescent="0.2">
      <c r="A130" s="40">
        <v>9</v>
      </c>
      <c r="B130" s="24" t="s">
        <v>187</v>
      </c>
      <c r="C130" s="60">
        <v>1</v>
      </c>
      <c r="D130" s="1" t="s">
        <v>46</v>
      </c>
      <c r="E130" s="58"/>
      <c r="F130" s="58"/>
      <c r="G130" s="2">
        <f t="shared" si="7"/>
        <v>0</v>
      </c>
      <c r="H130" s="43" t="s">
        <v>104</v>
      </c>
    </row>
    <row r="131" spans="1:8" x14ac:dyDescent="0.2">
      <c r="A131" s="40">
        <v>10</v>
      </c>
      <c r="B131" s="20" t="s">
        <v>188</v>
      </c>
      <c r="C131" s="1">
        <v>2</v>
      </c>
      <c r="D131" s="1" t="s">
        <v>46</v>
      </c>
      <c r="E131" s="1"/>
      <c r="F131" s="1"/>
      <c r="G131" s="2">
        <f t="shared" si="7"/>
        <v>0</v>
      </c>
      <c r="H131" s="43" t="s">
        <v>105</v>
      </c>
    </row>
    <row r="132" spans="1:8" x14ac:dyDescent="0.2">
      <c r="A132" s="40">
        <v>11</v>
      </c>
      <c r="B132" s="20" t="s">
        <v>184</v>
      </c>
      <c r="C132" s="1">
        <v>2</v>
      </c>
      <c r="D132" s="1" t="s">
        <v>46</v>
      </c>
      <c r="E132" s="1"/>
      <c r="F132" s="1"/>
      <c r="G132" s="2">
        <f t="shared" si="7"/>
        <v>0</v>
      </c>
      <c r="H132" s="43" t="s">
        <v>106</v>
      </c>
    </row>
    <row r="133" spans="1:8" ht="25.5" x14ac:dyDescent="0.2">
      <c r="A133" s="40">
        <v>12</v>
      </c>
      <c r="B133" s="20" t="s">
        <v>30</v>
      </c>
      <c r="C133" s="1">
        <v>4</v>
      </c>
      <c r="D133" s="1" t="s">
        <v>46</v>
      </c>
      <c r="E133" s="1"/>
      <c r="F133" s="1"/>
      <c r="G133" s="2">
        <f t="shared" si="7"/>
        <v>0</v>
      </c>
      <c r="H133" s="41" t="s">
        <v>107</v>
      </c>
    </row>
    <row r="134" spans="1:8" x14ac:dyDescent="0.2">
      <c r="A134" s="49">
        <v>13</v>
      </c>
      <c r="B134" s="20" t="s">
        <v>189</v>
      </c>
      <c r="C134" s="1">
        <v>2</v>
      </c>
      <c r="D134" s="1" t="s">
        <v>46</v>
      </c>
      <c r="E134" s="1"/>
      <c r="F134" s="1"/>
      <c r="G134" s="2">
        <f t="shared" si="7"/>
        <v>0</v>
      </c>
      <c r="H134" s="43" t="s">
        <v>108</v>
      </c>
    </row>
    <row r="135" spans="1:8" ht="25.5" x14ac:dyDescent="0.2">
      <c r="A135" s="49">
        <v>14</v>
      </c>
      <c r="B135" s="20" t="s">
        <v>190</v>
      </c>
      <c r="C135" s="1">
        <v>1</v>
      </c>
      <c r="D135" s="1" t="s">
        <v>46</v>
      </c>
      <c r="E135" s="1"/>
      <c r="F135" s="1"/>
      <c r="G135" s="2">
        <f t="shared" si="7"/>
        <v>0</v>
      </c>
      <c r="H135" s="43" t="s">
        <v>109</v>
      </c>
    </row>
    <row r="136" spans="1:8" ht="20.25" customHeight="1" x14ac:dyDescent="0.2">
      <c r="A136" s="40">
        <v>15</v>
      </c>
      <c r="B136" s="21" t="s">
        <v>130</v>
      </c>
      <c r="C136" s="4">
        <v>3</v>
      </c>
      <c r="D136" s="1" t="s">
        <v>46</v>
      </c>
      <c r="E136" s="4"/>
      <c r="F136" s="4"/>
      <c r="G136" s="2">
        <f t="shared" si="7"/>
        <v>0</v>
      </c>
      <c r="H136" s="43" t="s">
        <v>53</v>
      </c>
    </row>
    <row r="137" spans="1:8" ht="24.75" customHeight="1" x14ac:dyDescent="0.2">
      <c r="A137" s="40">
        <v>16</v>
      </c>
      <c r="B137" s="20" t="s">
        <v>125</v>
      </c>
      <c r="C137" s="4">
        <v>1</v>
      </c>
      <c r="D137" s="1" t="s">
        <v>46</v>
      </c>
      <c r="E137" s="4"/>
      <c r="F137" s="4"/>
      <c r="G137" s="2">
        <f t="shared" si="7"/>
        <v>0</v>
      </c>
      <c r="H137" s="41" t="s">
        <v>110</v>
      </c>
    </row>
    <row r="138" spans="1:8" s="10" customFormat="1" x14ac:dyDescent="0.25">
      <c r="A138" s="40">
        <v>17</v>
      </c>
      <c r="B138" s="20" t="s">
        <v>191</v>
      </c>
      <c r="C138" s="4">
        <v>2</v>
      </c>
      <c r="D138" s="1" t="s">
        <v>46</v>
      </c>
      <c r="E138" s="4"/>
      <c r="F138" s="4"/>
      <c r="G138" s="2">
        <f t="shared" si="7"/>
        <v>0</v>
      </c>
      <c r="H138" s="43" t="s">
        <v>77</v>
      </c>
    </row>
    <row r="139" spans="1:8" ht="22.5" customHeight="1" x14ac:dyDescent="0.2">
      <c r="A139" s="40">
        <v>18</v>
      </c>
      <c r="B139" s="20" t="s">
        <v>176</v>
      </c>
      <c r="C139" s="4">
        <v>1</v>
      </c>
      <c r="D139" s="1" t="s">
        <v>46</v>
      </c>
      <c r="E139" s="1"/>
      <c r="F139" s="4"/>
      <c r="G139" s="2">
        <f t="shared" si="7"/>
        <v>0</v>
      </c>
      <c r="H139" s="46" t="s">
        <v>111</v>
      </c>
    </row>
    <row r="140" spans="1:8" x14ac:dyDescent="0.2">
      <c r="A140" s="40">
        <v>19</v>
      </c>
      <c r="B140" s="21" t="s">
        <v>158</v>
      </c>
      <c r="C140" s="1">
        <v>1</v>
      </c>
      <c r="D140" s="1" t="s">
        <v>46</v>
      </c>
      <c r="E140" s="4"/>
      <c r="F140" s="29"/>
      <c r="G140" s="2">
        <f t="shared" si="7"/>
        <v>0</v>
      </c>
      <c r="H140" s="55" t="s">
        <v>112</v>
      </c>
    </row>
    <row r="141" spans="1:8" x14ac:dyDescent="0.2">
      <c r="A141" s="40">
        <v>20</v>
      </c>
      <c r="B141" s="20" t="s">
        <v>128</v>
      </c>
      <c r="C141" s="4">
        <v>1</v>
      </c>
      <c r="D141" s="1" t="s">
        <v>46</v>
      </c>
      <c r="E141" s="4"/>
      <c r="F141" s="29"/>
      <c r="G141" s="2">
        <f t="shared" si="7"/>
        <v>0</v>
      </c>
      <c r="H141" s="43" t="s">
        <v>51</v>
      </c>
    </row>
    <row r="142" spans="1:8" ht="14.45" customHeight="1" x14ac:dyDescent="0.2">
      <c r="A142" s="66" t="s">
        <v>23</v>
      </c>
      <c r="B142" s="66"/>
      <c r="C142" s="66"/>
      <c r="D142" s="66"/>
      <c r="E142" s="66"/>
      <c r="F142" s="66"/>
      <c r="G142" s="66"/>
      <c r="H142" s="66"/>
    </row>
    <row r="143" spans="1:8" x14ac:dyDescent="0.2">
      <c r="A143" s="40">
        <v>1</v>
      </c>
      <c r="B143" s="20" t="s">
        <v>192</v>
      </c>
      <c r="C143" s="4">
        <v>5</v>
      </c>
      <c r="D143" s="1" t="s">
        <v>46</v>
      </c>
      <c r="E143" s="57"/>
      <c r="F143" s="57"/>
      <c r="G143" s="2">
        <f t="shared" ref="G143:G149" si="8">(C143*F143)</f>
        <v>0</v>
      </c>
      <c r="H143" s="43" t="s">
        <v>113</v>
      </c>
    </row>
    <row r="144" spans="1:8" x14ac:dyDescent="0.2">
      <c r="A144" s="40">
        <v>2</v>
      </c>
      <c r="B144" s="20" t="s">
        <v>193</v>
      </c>
      <c r="C144" s="4">
        <v>1</v>
      </c>
      <c r="D144" s="1" t="s">
        <v>46</v>
      </c>
      <c r="E144" s="4"/>
      <c r="F144" s="4"/>
      <c r="G144" s="2">
        <f t="shared" si="8"/>
        <v>0</v>
      </c>
      <c r="H144" s="43" t="s">
        <v>77</v>
      </c>
    </row>
    <row r="145" spans="1:8" x14ac:dyDescent="0.2">
      <c r="A145" s="40">
        <v>3</v>
      </c>
      <c r="B145" s="21" t="s">
        <v>158</v>
      </c>
      <c r="C145" s="1">
        <v>1</v>
      </c>
      <c r="D145" s="1" t="s">
        <v>46</v>
      </c>
      <c r="E145" s="1"/>
      <c r="F145" s="51"/>
      <c r="G145" s="2">
        <f t="shared" si="8"/>
        <v>0</v>
      </c>
      <c r="H145" s="55" t="s">
        <v>74</v>
      </c>
    </row>
    <row r="146" spans="1:8" ht="25.5" x14ac:dyDescent="0.2">
      <c r="A146" s="40">
        <v>4</v>
      </c>
      <c r="B146" s="21" t="s">
        <v>32</v>
      </c>
      <c r="C146" s="4">
        <v>1</v>
      </c>
      <c r="D146" s="1" t="s">
        <v>46</v>
      </c>
      <c r="E146" s="4"/>
      <c r="F146" s="4"/>
      <c r="G146" s="2">
        <f t="shared" si="8"/>
        <v>0</v>
      </c>
      <c r="H146" s="43" t="s">
        <v>53</v>
      </c>
    </row>
    <row r="147" spans="1:8" x14ac:dyDescent="0.2">
      <c r="A147" s="40">
        <v>5</v>
      </c>
      <c r="B147" s="20" t="s">
        <v>31</v>
      </c>
      <c r="C147" s="4">
        <v>1</v>
      </c>
      <c r="D147" s="1" t="s">
        <v>46</v>
      </c>
      <c r="E147" s="1"/>
      <c r="F147" s="4"/>
      <c r="G147" s="2">
        <f t="shared" si="8"/>
        <v>0</v>
      </c>
      <c r="H147" s="46" t="s">
        <v>111</v>
      </c>
    </row>
    <row r="148" spans="1:8" x14ac:dyDescent="0.2">
      <c r="A148" s="40">
        <v>6</v>
      </c>
      <c r="B148" s="20" t="s">
        <v>125</v>
      </c>
      <c r="C148" s="4">
        <v>1</v>
      </c>
      <c r="D148" s="1" t="s">
        <v>46</v>
      </c>
      <c r="E148" s="4"/>
      <c r="F148" s="4"/>
      <c r="G148" s="2">
        <f t="shared" si="8"/>
        <v>0</v>
      </c>
      <c r="H148" s="41" t="s">
        <v>41</v>
      </c>
    </row>
    <row r="149" spans="1:8" x14ac:dyDescent="0.2">
      <c r="A149" s="40">
        <v>8</v>
      </c>
      <c r="B149" s="21" t="s">
        <v>194</v>
      </c>
      <c r="C149" s="1">
        <v>1</v>
      </c>
      <c r="D149" s="1" t="s">
        <v>46</v>
      </c>
      <c r="E149" s="1"/>
      <c r="F149" s="51"/>
      <c r="G149" s="2">
        <f t="shared" si="8"/>
        <v>0</v>
      </c>
      <c r="H149" s="43" t="s">
        <v>114</v>
      </c>
    </row>
    <row r="150" spans="1:8" ht="15" customHeight="1" x14ac:dyDescent="0.2">
      <c r="A150" s="67" t="s">
        <v>24</v>
      </c>
      <c r="B150" s="67"/>
      <c r="C150" s="67"/>
      <c r="D150" s="67"/>
      <c r="E150" s="67"/>
      <c r="F150" s="67"/>
      <c r="G150" s="67"/>
      <c r="H150" s="67"/>
    </row>
    <row r="151" spans="1:8" x14ac:dyDescent="0.2">
      <c r="A151" s="49">
        <v>1</v>
      </c>
      <c r="B151" s="20" t="s">
        <v>138</v>
      </c>
      <c r="C151" s="1">
        <v>2</v>
      </c>
      <c r="D151" s="1" t="s">
        <v>46</v>
      </c>
      <c r="E151" s="1"/>
      <c r="F151" s="1"/>
      <c r="G151" s="2">
        <f>(C151*F151)</f>
        <v>0</v>
      </c>
      <c r="H151" s="43" t="s">
        <v>58</v>
      </c>
    </row>
    <row r="152" spans="1:8" x14ac:dyDescent="0.2">
      <c r="A152" s="49">
        <v>2</v>
      </c>
      <c r="B152" s="21" t="s">
        <v>195</v>
      </c>
      <c r="C152" s="4">
        <v>1</v>
      </c>
      <c r="D152" s="1" t="s">
        <v>46</v>
      </c>
      <c r="E152" s="4"/>
      <c r="F152" s="4"/>
      <c r="G152" s="2">
        <f>(C152*F152)</f>
        <v>0</v>
      </c>
      <c r="H152" s="41" t="s">
        <v>115</v>
      </c>
    </row>
    <row r="153" spans="1:8" x14ac:dyDescent="0.2">
      <c r="A153" s="49">
        <v>3</v>
      </c>
      <c r="B153" s="21" t="s">
        <v>196</v>
      </c>
      <c r="C153" s="4">
        <v>1</v>
      </c>
      <c r="D153" s="1" t="s">
        <v>46</v>
      </c>
      <c r="E153" s="4"/>
      <c r="F153" s="4"/>
      <c r="G153" s="2">
        <f>(C153*F153)</f>
        <v>0</v>
      </c>
      <c r="H153" s="41" t="s">
        <v>116</v>
      </c>
    </row>
    <row r="154" spans="1:8" x14ac:dyDescent="0.2">
      <c r="A154" s="44" t="s">
        <v>25</v>
      </c>
      <c r="B154" s="44"/>
      <c r="C154" s="44"/>
      <c r="D154" s="44"/>
      <c r="E154" s="44"/>
      <c r="F154" s="44"/>
      <c r="G154" s="44"/>
      <c r="H154" s="44"/>
    </row>
    <row r="155" spans="1:8" ht="25.5" x14ac:dyDescent="0.2">
      <c r="A155" s="40">
        <v>1</v>
      </c>
      <c r="B155" s="20" t="s">
        <v>197</v>
      </c>
      <c r="C155" s="4">
        <v>1</v>
      </c>
      <c r="D155" s="1" t="s">
        <v>46</v>
      </c>
      <c r="E155" s="4"/>
      <c r="F155" s="4"/>
      <c r="G155" s="2">
        <f>(C155*F155)</f>
        <v>0</v>
      </c>
      <c r="H155" s="43" t="s">
        <v>117</v>
      </c>
    </row>
    <row r="156" spans="1:8" x14ac:dyDescent="0.2">
      <c r="A156" s="40">
        <v>2</v>
      </c>
      <c r="B156" s="28" t="s">
        <v>198</v>
      </c>
      <c r="C156" s="4">
        <v>1</v>
      </c>
      <c r="D156" s="1" t="s">
        <v>46</v>
      </c>
      <c r="E156" s="4"/>
      <c r="F156" s="4"/>
      <c r="G156" s="2">
        <f>(C156*F156)</f>
        <v>0</v>
      </c>
      <c r="H156" s="52" t="s">
        <v>118</v>
      </c>
    </row>
    <row r="157" spans="1:8" x14ac:dyDescent="0.2">
      <c r="A157" s="40">
        <v>3</v>
      </c>
      <c r="B157" s="21" t="s">
        <v>154</v>
      </c>
      <c r="C157" s="4">
        <v>1</v>
      </c>
      <c r="D157" s="1" t="s">
        <v>46</v>
      </c>
      <c r="E157" s="4"/>
      <c r="F157" s="4"/>
      <c r="G157" s="2">
        <f>(C157*F157)</f>
        <v>0</v>
      </c>
      <c r="H157" s="52" t="s">
        <v>70</v>
      </c>
    </row>
    <row r="158" spans="1:8" x14ac:dyDescent="0.2">
      <c r="A158" s="40">
        <v>4</v>
      </c>
      <c r="B158" s="21" t="s">
        <v>199</v>
      </c>
      <c r="C158" s="4">
        <v>1</v>
      </c>
      <c r="D158" s="1" t="s">
        <v>46</v>
      </c>
      <c r="E158" s="4"/>
      <c r="F158" s="4"/>
      <c r="G158" s="2">
        <f>(C158*F158)</f>
        <v>0</v>
      </c>
      <c r="H158" s="41" t="s">
        <v>119</v>
      </c>
    </row>
    <row r="159" spans="1:8" x14ac:dyDescent="0.2">
      <c r="A159" s="44" t="s">
        <v>4</v>
      </c>
      <c r="B159" s="44"/>
      <c r="C159" s="44"/>
      <c r="D159" s="44"/>
      <c r="E159" s="44"/>
      <c r="F159" s="44"/>
      <c r="G159" s="44"/>
      <c r="H159" s="44"/>
    </row>
    <row r="160" spans="1:8" x14ac:dyDescent="0.2">
      <c r="A160" s="40">
        <v>1</v>
      </c>
      <c r="B160" s="20" t="s">
        <v>164</v>
      </c>
      <c r="C160" s="1">
        <v>1</v>
      </c>
      <c r="D160" s="1" t="s">
        <v>46</v>
      </c>
      <c r="E160" s="1"/>
      <c r="F160" s="1"/>
      <c r="G160" s="2">
        <f>(C160*F160)</f>
        <v>0</v>
      </c>
      <c r="H160" s="43" t="s">
        <v>81</v>
      </c>
    </row>
    <row r="161" spans="1:8" x14ac:dyDescent="0.2">
      <c r="A161" s="40">
        <v>2</v>
      </c>
      <c r="B161" s="21" t="s">
        <v>200</v>
      </c>
      <c r="C161" s="4">
        <v>1</v>
      </c>
      <c r="D161" s="1" t="s">
        <v>46</v>
      </c>
      <c r="E161" s="4"/>
      <c r="F161" s="4"/>
      <c r="G161" s="2">
        <f>(C161*F161)</f>
        <v>0</v>
      </c>
      <c r="H161" s="41" t="s">
        <v>119</v>
      </c>
    </row>
    <row r="162" spans="1:8" ht="15" customHeight="1" x14ac:dyDescent="0.2">
      <c r="A162" s="44" t="s">
        <v>26</v>
      </c>
      <c r="B162" s="44"/>
      <c r="C162" s="44"/>
      <c r="D162" s="44"/>
      <c r="E162" s="44"/>
      <c r="F162" s="44"/>
      <c r="G162" s="44"/>
      <c r="H162" s="44"/>
    </row>
    <row r="163" spans="1:8" x14ac:dyDescent="0.2">
      <c r="A163" s="40">
        <v>1</v>
      </c>
      <c r="B163" s="20" t="s">
        <v>201</v>
      </c>
      <c r="C163" s="1">
        <v>1</v>
      </c>
      <c r="D163" s="1" t="s">
        <v>46</v>
      </c>
      <c r="E163" s="1"/>
      <c r="F163" s="1"/>
      <c r="G163" s="2">
        <f>(C163*F163)</f>
        <v>0</v>
      </c>
      <c r="H163" s="43" t="s">
        <v>81</v>
      </c>
    </row>
    <row r="164" spans="1:8" x14ac:dyDescent="0.2">
      <c r="A164" s="40">
        <v>2</v>
      </c>
      <c r="B164" s="20" t="s">
        <v>192</v>
      </c>
      <c r="C164" s="4">
        <v>1</v>
      </c>
      <c r="D164" s="1" t="s">
        <v>46</v>
      </c>
      <c r="E164" s="57"/>
      <c r="F164" s="57"/>
      <c r="G164" s="2">
        <f>(C164*F164)</f>
        <v>0</v>
      </c>
      <c r="H164" s="41" t="s">
        <v>113</v>
      </c>
    </row>
    <row r="165" spans="1:8" ht="14.45" customHeight="1" x14ac:dyDescent="0.2">
      <c r="A165" s="62" t="s">
        <v>27</v>
      </c>
      <c r="B165" s="62"/>
      <c r="C165" s="62"/>
      <c r="D165" s="62"/>
      <c r="E165" s="62"/>
      <c r="F165" s="62"/>
      <c r="G165" s="62"/>
      <c r="H165" s="62"/>
    </row>
    <row r="166" spans="1:8" x14ac:dyDescent="0.2">
      <c r="A166" s="56">
        <v>1</v>
      </c>
      <c r="B166" s="20" t="s">
        <v>202</v>
      </c>
      <c r="C166" s="57">
        <v>7</v>
      </c>
      <c r="D166" s="1" t="s">
        <v>46</v>
      </c>
      <c r="E166" s="57"/>
      <c r="F166" s="57"/>
      <c r="G166" s="2">
        <f t="shared" ref="G166:G172" si="9">(C166*F166)</f>
        <v>0</v>
      </c>
      <c r="H166" s="43" t="s">
        <v>94</v>
      </c>
    </row>
    <row r="167" spans="1:8" x14ac:dyDescent="0.2">
      <c r="A167" s="40">
        <v>2</v>
      </c>
      <c r="B167" s="21" t="s">
        <v>158</v>
      </c>
      <c r="C167" s="1">
        <v>1</v>
      </c>
      <c r="D167" s="1" t="s">
        <v>46</v>
      </c>
      <c r="E167" s="1"/>
      <c r="F167" s="51"/>
      <c r="G167" s="2">
        <f t="shared" si="9"/>
        <v>0</v>
      </c>
      <c r="H167" s="55" t="s">
        <v>74</v>
      </c>
    </row>
    <row r="168" spans="1:8" x14ac:dyDescent="0.2">
      <c r="A168" s="40">
        <v>3</v>
      </c>
      <c r="B168" s="20" t="s">
        <v>203</v>
      </c>
      <c r="C168" s="4">
        <v>1</v>
      </c>
      <c r="D168" s="1" t="s">
        <v>46</v>
      </c>
      <c r="E168" s="4"/>
      <c r="F168" s="4"/>
      <c r="G168" s="2">
        <f t="shared" si="9"/>
        <v>0</v>
      </c>
      <c r="H168" s="46" t="s">
        <v>111</v>
      </c>
    </row>
    <row r="169" spans="1:8" x14ac:dyDescent="0.2">
      <c r="A169" s="40">
        <v>4</v>
      </c>
      <c r="B169" s="20" t="s">
        <v>161</v>
      </c>
      <c r="C169" s="4">
        <v>1</v>
      </c>
      <c r="D169" s="1" t="s">
        <v>46</v>
      </c>
      <c r="E169" s="4"/>
      <c r="F169" s="4"/>
      <c r="G169" s="2">
        <f t="shared" si="9"/>
        <v>0</v>
      </c>
      <c r="H169" s="43" t="s">
        <v>77</v>
      </c>
    </row>
    <row r="170" spans="1:8" ht="25.5" x14ac:dyDescent="0.2">
      <c r="A170" s="56">
        <v>5</v>
      </c>
      <c r="B170" s="25" t="s">
        <v>28</v>
      </c>
      <c r="C170" s="57">
        <v>1</v>
      </c>
      <c r="D170" s="1" t="s">
        <v>46</v>
      </c>
      <c r="E170" s="57"/>
      <c r="F170" s="57"/>
      <c r="G170" s="2">
        <f t="shared" si="9"/>
        <v>0</v>
      </c>
      <c r="H170" s="41" t="s">
        <v>120</v>
      </c>
    </row>
    <row r="171" spans="1:8" x14ac:dyDescent="0.2">
      <c r="A171" s="40">
        <v>7</v>
      </c>
      <c r="B171" s="21" t="s">
        <v>204</v>
      </c>
      <c r="C171" s="4">
        <v>1</v>
      </c>
      <c r="D171" s="1" t="s">
        <v>46</v>
      </c>
      <c r="E171" s="4"/>
      <c r="F171" s="4"/>
      <c r="G171" s="2">
        <f t="shared" si="9"/>
        <v>0</v>
      </c>
      <c r="H171" s="43" t="s">
        <v>53</v>
      </c>
    </row>
    <row r="172" spans="1:8" x14ac:dyDescent="0.2">
      <c r="A172" s="40">
        <v>8</v>
      </c>
      <c r="B172" s="20" t="s">
        <v>192</v>
      </c>
      <c r="C172" s="4">
        <v>4</v>
      </c>
      <c r="D172" s="1" t="s">
        <v>46</v>
      </c>
      <c r="E172" s="57"/>
      <c r="F172" s="57"/>
      <c r="G172" s="2">
        <f t="shared" si="9"/>
        <v>0</v>
      </c>
      <c r="H172" s="43" t="s">
        <v>113</v>
      </c>
    </row>
    <row r="173" spans="1:8" ht="14.45" customHeight="1" x14ac:dyDescent="0.2">
      <c r="A173" s="62" t="s">
        <v>124</v>
      </c>
      <c r="B173" s="62"/>
      <c r="C173" s="62"/>
      <c r="D173" s="62"/>
      <c r="E173" s="62"/>
      <c r="F173" s="62"/>
      <c r="G173" s="62"/>
      <c r="H173" s="62"/>
    </row>
    <row r="174" spans="1:8" x14ac:dyDescent="0.2">
      <c r="A174" s="40">
        <v>1</v>
      </c>
      <c r="B174" s="20" t="s">
        <v>205</v>
      </c>
      <c r="C174" s="1">
        <v>50</v>
      </c>
      <c r="D174" s="1" t="s">
        <v>46</v>
      </c>
      <c r="E174" s="1"/>
      <c r="F174" s="4"/>
      <c r="G174" s="2">
        <f t="shared" ref="G174:G179" si="10">(C174*F174)</f>
        <v>0</v>
      </c>
      <c r="H174" s="43" t="s">
        <v>121</v>
      </c>
    </row>
    <row r="175" spans="1:8" x14ac:dyDescent="0.2">
      <c r="A175" s="40">
        <v>2</v>
      </c>
      <c r="B175" s="20" t="s">
        <v>206</v>
      </c>
      <c r="C175" s="1">
        <v>50</v>
      </c>
      <c r="D175" s="1" t="s">
        <v>46</v>
      </c>
      <c r="E175" s="1"/>
      <c r="F175" s="4"/>
      <c r="G175" s="2">
        <f t="shared" si="10"/>
        <v>0</v>
      </c>
      <c r="H175" s="43" t="s">
        <v>122</v>
      </c>
    </row>
    <row r="176" spans="1:8" ht="25.5" x14ac:dyDescent="0.2">
      <c r="A176" s="40">
        <v>3</v>
      </c>
      <c r="B176" s="20" t="s">
        <v>207</v>
      </c>
      <c r="C176" s="1">
        <v>100</v>
      </c>
      <c r="D176" s="1" t="s">
        <v>46</v>
      </c>
      <c r="E176" s="1"/>
      <c r="F176" s="4"/>
      <c r="G176" s="2">
        <f t="shared" si="10"/>
        <v>0</v>
      </c>
      <c r="H176" s="43" t="s">
        <v>211</v>
      </c>
    </row>
    <row r="177" spans="1:8" ht="25.5" x14ac:dyDescent="0.2">
      <c r="A177" s="40">
        <v>4</v>
      </c>
      <c r="B177" s="20" t="s">
        <v>208</v>
      </c>
      <c r="C177" s="1">
        <v>80</v>
      </c>
      <c r="D177" s="1" t="s">
        <v>46</v>
      </c>
      <c r="E177" s="1"/>
      <c r="F177" s="4"/>
      <c r="G177" s="2">
        <f t="shared" si="10"/>
        <v>0</v>
      </c>
      <c r="H177" s="43" t="s">
        <v>212</v>
      </c>
    </row>
    <row r="178" spans="1:8" ht="25.5" x14ac:dyDescent="0.2">
      <c r="A178" s="40">
        <v>5</v>
      </c>
      <c r="B178" s="20" t="s">
        <v>210</v>
      </c>
      <c r="C178" s="1">
        <v>1</v>
      </c>
      <c r="D178" s="1" t="s">
        <v>45</v>
      </c>
      <c r="E178" s="1"/>
      <c r="F178" s="4"/>
      <c r="G178" s="2">
        <f t="shared" si="10"/>
        <v>0</v>
      </c>
      <c r="H178" s="43" t="s">
        <v>69</v>
      </c>
    </row>
    <row r="179" spans="1:8" ht="27" customHeight="1" x14ac:dyDescent="0.2">
      <c r="A179" s="40">
        <v>6</v>
      </c>
      <c r="B179" s="24" t="s">
        <v>209</v>
      </c>
      <c r="C179" s="1">
        <v>1</v>
      </c>
      <c r="D179" s="1" t="s">
        <v>45</v>
      </c>
      <c r="E179" s="1"/>
      <c r="F179" s="4"/>
      <c r="G179" s="2">
        <f t="shared" si="10"/>
        <v>0</v>
      </c>
      <c r="H179" s="43" t="s">
        <v>123</v>
      </c>
    </row>
    <row r="180" spans="1:8" ht="27.75" customHeight="1" x14ac:dyDescent="0.2">
      <c r="A180" s="68" t="s">
        <v>44</v>
      </c>
      <c r="B180" s="68"/>
      <c r="C180" s="68"/>
      <c r="D180" s="68"/>
      <c r="E180" s="68"/>
      <c r="F180" s="68"/>
      <c r="G180" s="69">
        <f>(G179+G178+G177+G176+G175+G174+G172+G171+G170+G168+G169+G167+G166+G164+G163+G161+G160+G158+G157+G156+G155+G153+G152+G151+G149+G148+G147+G146+G145+G144+G143+G141+G140+G139+G138+G137+G136+G135+G134+G133+G132+G131+G129+G128+G130+G127+G126+G125+G124+G123+G122+G120+G118+G117+G116+G115+G113+G112+G111+G110+G109+G107+G106+G104+G103+G105+G101+G100+G99+G98+G97+G96+G94+G95+G93+G92+G91+G90+G89+G88+G87+G86+G85+G84+G82+G81+G80+G79+G83+G77+G76+G75+G74+G72+G73+G71+G70+G69+G68+G66+G65+G64+G63+G62+G60+G59+G58+G57+G56+G53+G52+G51+G50+G49++G48+G46+G45+G44+G42+G41+G40+G39+G37+G36+G35+G34+G32+G30+G29+G28+G27+G25+G24+G23+G22+G20+G21+G19+G18+G15+G14+G12+G11+G10+G9+G8+G7)</f>
        <v>0</v>
      </c>
      <c r="H180" s="70"/>
    </row>
    <row r="181" spans="1:8" x14ac:dyDescent="0.2">
      <c r="G181" s="9"/>
      <c r="H181" s="19"/>
    </row>
    <row r="182" spans="1:8" x14ac:dyDescent="0.2">
      <c r="G182" s="17"/>
      <c r="H182" s="18"/>
    </row>
    <row r="183" spans="1:8" x14ac:dyDescent="0.2">
      <c r="G183" s="17"/>
      <c r="H183" s="18"/>
    </row>
    <row r="184" spans="1:8" x14ac:dyDescent="0.2">
      <c r="G184" s="17"/>
      <c r="H184" s="17"/>
    </row>
  </sheetData>
  <mergeCells count="26">
    <mergeCell ref="B3:H3"/>
    <mergeCell ref="A180:F180"/>
    <mergeCell ref="A142:H142"/>
    <mergeCell ref="A150:H150"/>
    <mergeCell ref="A154:H154"/>
    <mergeCell ref="A159:H159"/>
    <mergeCell ref="A162:H162"/>
    <mergeCell ref="A165:H165"/>
    <mergeCell ref="A173:H173"/>
    <mergeCell ref="A121:H121"/>
    <mergeCell ref="A114:H114"/>
    <mergeCell ref="A102:H102"/>
    <mergeCell ref="A108:H108"/>
    <mergeCell ref="A43:H43"/>
    <mergeCell ref="A38:H38"/>
    <mergeCell ref="A78:H78"/>
    <mergeCell ref="A67:H67"/>
    <mergeCell ref="A47:H47"/>
    <mergeCell ref="A54:H54"/>
    <mergeCell ref="A61:H61"/>
    <mergeCell ref="A5:H5"/>
    <mergeCell ref="A16:H16"/>
    <mergeCell ref="A26:H26"/>
    <mergeCell ref="A31:H31"/>
    <mergeCell ref="A33:H33"/>
    <mergeCell ref="A13:H13"/>
  </mergeCells>
  <phoneticPr fontId="1" type="noConversion"/>
  <printOptions horizontalCentered="1"/>
  <pageMargins left="0.78740157480314965" right="0.78740157480314965" top="0.39370078740157483" bottom="0.39370078740157483" header="0.31496062992125984" footer="0.31496062992125984"/>
  <pageSetup paperSize="9" scale="79" fitToHeight="0" orientation="landscape" r:id="rId1"/>
  <headerFooter>
    <oddFooter>Strona &amp;P</oddFooter>
  </headerFooter>
  <rowBreaks count="4" manualBreakCount="4">
    <brk id="32" max="16383" man="1"/>
    <brk id="72" max="7" man="1"/>
    <brk id="110" max="7" man="1"/>
    <brk id="14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sterylizacja wyposażenie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ZamPub</cp:lastModifiedBy>
  <cp:lastPrinted>2025-12-08T13:04:34Z</cp:lastPrinted>
  <dcterms:created xsi:type="dcterms:W3CDTF">2022-10-03T10:16:01Z</dcterms:created>
  <dcterms:modified xsi:type="dcterms:W3CDTF">2025-12-08T13:05:11Z</dcterms:modified>
</cp:coreProperties>
</file>