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zampub\Desktop\229 - IMPLANTY ORTOPEDIA\DO PUBLIKACJI\"/>
    </mc:Choice>
  </mc:AlternateContent>
  <xr:revisionPtr revIDLastSave="0" documentId="13_ncr:1_{461E57D7-913B-4C0B-BEC7-DD4073CB22BF}" xr6:coauthVersionLast="47" xr6:coauthVersionMax="47" xr10:uidLastSave="{00000000-0000-0000-0000-000000000000}"/>
  <bookViews>
    <workbookView xWindow="-120" yWindow="-120" windowWidth="29040" windowHeight="15720" xr2:uid="{00000000-000D-0000-FFFF-FFFF00000000}"/>
  </bookViews>
  <sheets>
    <sheet name="Pakiet 1" sheetId="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3" l="1"/>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6" i="3"/>
  <c r="I75" i="3" l="1"/>
</calcChain>
</file>

<file path=xl/sharedStrings.xml><?xml version="1.0" encoding="utf-8"?>
<sst xmlns="http://schemas.openxmlformats.org/spreadsheetml/2006/main" count="299" uniqueCount="93">
  <si>
    <t>Opis</t>
  </si>
  <si>
    <t>J.m</t>
  </si>
  <si>
    <t>Wartość brutto</t>
  </si>
  <si>
    <t>Lp.</t>
  </si>
  <si>
    <t>Załącznik nr ….. do umowy</t>
  </si>
  <si>
    <t>Formularz asortymentowo - cenowy</t>
  </si>
  <si>
    <t>Stawka VAT %</t>
  </si>
  <si>
    <t>szt.</t>
  </si>
  <si>
    <t>Cena jedn. brutto</t>
  </si>
  <si>
    <t>Razem:</t>
  </si>
  <si>
    <t>Ilość</t>
  </si>
  <si>
    <t>* UZUPEŁNIĆ</t>
  </si>
  <si>
    <t>** Właściwe ZAKREŚLIĆ. W przypadku zaznaczenia w obu kolumnach "NIE"- Zamawiajacy uzna, iż oferowany wyrób nie jest wyrobem medycznym.</t>
  </si>
  <si>
    <t>Załącznik nr 2 do SWZ</t>
  </si>
  <si>
    <t>Pakiet nr 1 – Implanty i materiały zużywalne</t>
  </si>
  <si>
    <t>EZ/229/2025/WS</t>
  </si>
  <si>
    <t>Śruba blokowana samogwintująca 3,5 mm, średnica głowy śruby 4,8 mm. Długość  10-60 mm z przeskokiem co 2 mm, 60-70 mm z przeskokiem co 5 mm. Gniazdo sześciokątne 2,5 mm. Materiał: stop tytanu.</t>
  </si>
  <si>
    <t>Śruba korowa samogwintująca 3,5 mm, średnica głowy śruby 6 mm. Długość 8-44 mm z przeskokiem co 2 mm, 45-75 mm z przeskokiem co 5 mm. Gniazdo sześciokątne 2,5 mm. Materiał: stop tytanu.</t>
  </si>
  <si>
    <t>Śruba blokowana poliaksjalna średnica 2,4 mm, średnica głowy: 3,4 mm, długość: 8-30 mm z przeskokiem co 2 mm. Materiał: Stop tytanu.</t>
  </si>
  <si>
    <t>Śruba blokowana stałokątowa średnica 2,4 mm, średnica głowy: 3,5 mm, długość: 6-30 mm z przeskokiem co 1 mm do 20mm, od 20 z przeskokiem co 2 mm. Materiał: Stop tytanu.</t>
  </si>
  <si>
    <t>Śruba korowa średnica 2,7 mm, średnica głowy 5 mm, długość: 6-30 mm, z przeskokiem co 1 do 20mm, od 20 z przeskokiem co 2 mm. Materiał: Stop tytanu.</t>
  </si>
  <si>
    <t>Śruba blokowana średnica 2,7 mm, średnica głowy śruby: 3,5 mm,  długość: 6-30 mm, z przeskokiem co 2mm. Materiał stop tytanu.</t>
  </si>
  <si>
    <t>Śruba blokowana samogwintująca 5 mm, średnica głowy śruby 6,5mm. Długość: 16-50 mm z przeskokiem co 2 mm i 50-90 mm z przeskokiem co 5 mm . Gniazdo sześciokątne 3.5mm. Materiał: stop tytanu.</t>
  </si>
  <si>
    <t>Śruba korowa samogwintująca 4,5 mm, średnica głowy śruby 8.0mm. Długość: 18mm-70mm z przeskokiem co 2 mm. Gniazdo sześciokątne 3.5mm. Materiał: stop tytanu</t>
  </si>
  <si>
    <t>Płyta anatomiczna ograniczonego kontaktu do bliższej nasady kości ramiennej, ilość otworów w trzonie płyty 3-5-7-9-12. Długość: 95-221 mm z przeskokiem co 14 mm, grubość: 4,2 mm, szerokość 12 mm. W części trzonowej otwory dwufunkcyjne kompresyjno-blokujące umożliwiające wprowadzenie śruby blokowanej lub korowej w zależności od potrzeb operatora. Fiksacja śruby blokowanej za pomocą klucza dynamometrycznego 1,5 Nm. W zestawie celownik zewnętrzny do techniki MIPO. Materiał: tytan.</t>
  </si>
  <si>
    <t>Płyta anatomiczna ograniczonego kontaktu na wyrostek łokciowy, wstępnie wyprofilowana, ilość otworów 3,5,7, długości: 98,5-150,5 mm, grubość 2,8 mm, szerokość: 10 mm W części trzonowej otwory dwufunkcyjne kompresyjno-blokujące umożliwiające wprowadzenie śruby blokowanej lub korowej w zależności od potrzeb operatora. Fiksacja śruby blokowanej za pomocą klucza dynamometrycznego 1,5 Nm. Materiał: czysty tytan.</t>
  </si>
  <si>
    <t>Płyta anatomiczna ograniczonego kontaktu do dalszej nasady kości ramiennej, zakładana od strony przyśrodkowej, ilość otworów 3,5,7 oraz 9, długości 58-136 mm, grubość: 2,5 mm, szerokość: 11,2 mm podział na prawą i lewą kończynę. W części trzonowej otwory dwufunkcyjne kompresyjno-blokujące umożliwiające wprowadzenie śruby blokowanej lub korowej w zależności od potrzeb operatora. W części dystalnej pięć otworów przeznaczonych dla śrub 2.7 mm, które umożliwiają stablizację dystalnych złmań. Fiksacja śruby blokowanej za pomocą klucza dynamometrycznego 1,5 Nm. Materiał: stop tytanu.</t>
  </si>
  <si>
    <t>Płyta anatomiczna ograniczonego kontaktu do dalszej nasady kości ramiennej, zakładana od strony bocznej, ilość otworów 3,5,7 oraz 9, długości: 76-143 mm, grubość: 2,5 mm, szerokość: 11,2 mm, podział na prawą i lewą kończynę. W części trzonowej otwory dwufunkcyjne kompresyjno-blokujące umożliwiające wprowadzenie śruby blokowanej lub korowej w zależności od potrzeb operatora. W części dystalnej pięć otworów przeznaczonych dla śrub 2.7 mm, które umożliwiają stablizację dystalnych złmań. Fiksacja śruby blokowanej za pomocą klucza dynamometrycznego 1,5 Nm. Materiał: stop tytanu.</t>
  </si>
  <si>
    <t>Płyta anatomiczna ograniczonego kontaktu do kości obojczykowej hakowa, o dwóch wysokościach haka - 15 i 18 mm, ilość otworów 4-6, długość: 69,2-99,5 mm, grubość 3,5 mm, szerokość 10 mm. W części trzonowej otwory dwufunkcyjne kompresyjno-blokujące umożliwiające wprowadzenie śruby blokowanej lub korowej w zależności od potrzeb operatora. Fiksacja śruby blokowanej za pomocą klucza dynamometrycznego 1,5 Nm. Materiał: tytan.</t>
  </si>
  <si>
    <t>Płyta anatomiczna ograniczonego kontaktu do kości obojczykowej przednio-górna, podział na prawą i lewą, ilość otworów 6-7-8, długość: 83,97 i 111mm, grubość: 3,2 mm, szerokość 10 mm. W części trzonowej otwory dwufunkcyjne kompresyjno-blokujące umożliwiające wprowadzenie śruby blokowanej lub korowej w zależności od potrzeb operatora. Fiksacja śruby blokowanej za pomocą klucza dynamometrycznego 1,5 Nm. Materiał: stop tytanu.</t>
  </si>
  <si>
    <t>Płyta anatomiczna ograniczonego kontaktu do dalszej nasady kości obojczykowej, podział na prawą i lewą, ilość otworów 4-5-6-7. W części trzonowej otwory dwufunkcyjne kompresyjno-blokujące umożliwiające wprowadzenie śruby blokowanej lub korowej w zależności od potrzeb operatora. Fiksacja śruby blokowanej za pomocą klucza dynamometrycznego 1,5 Nm. Materiał: tytan.</t>
  </si>
  <si>
    <t>Płyta anatomiczna ograniczonego kontaktu do dalszej nasady kości promieniowej, prawa/lewa. Ilość otworów w nasadzie: 6-7, otwory zmiennokątowe o zakresie 30°. Nasady płyt w 3 rozmiarach szerokości 20 mm ,22 mm, 25,5 mm, grubość płyt 2,4mm. W części trzonowej płyty 3 lub 5 otworów dwufunkcyjnych kompresyjno-blokujących, umożliwiających wprowadzenie śruby blokowanej lub korowej w zależności od potrzeb operatora. Fiksacja śruby blokowanej za pomocą klucza dynamometrycznego. Materiał: stop tytanu.</t>
  </si>
  <si>
    <t>Płyta anatomiczna ograniczonego kontaktu do dalszej nasady kości udowej, prawa/lewa, ilość otworów w trzonie płyty 6-12 z przeskokiem co 2. Długość: 182-302 m z przeskokiem co 20 mm, grubość: 5,6 mm, szerokość: 16,1 mm. W części trzonowej otwory dwufunkcyjne kompresyjno-blokujące umożliwiające wprowadzenie śruby blokowanej lub korowej w zależności od potrzeb operatora. Fiksacja śruby blokowanej za pomocą klucza dynamometrycznego 4 Nm. W zestawie celownik zewnętrzny do techniki MIPO. Materiał stop tytanu.</t>
  </si>
  <si>
    <t>Płyta anatomiczna ograniczonego kontaktu do bliższej nasady kości piszczelowej, niskie wygięcie, podział na prawa i lewą. Zakładana od strony bocznej. Ilość otworów w trzonie 5-15 z przeskokiem co 2, długości: 84-214 mm, grubość: 4,2 mm, szerokość: 12,5 mm. Wydłużony otwór w dystalnej częci płyty, ułatwiający jej pozycjonowanie. Fiksacja śruby blokowanej za pomocą dynamometru 1,5 Nm. Fiksacja śruby blokowanej za pomocą klucza dynamometrycznego 1,5 Nm. Materiał: stop tytanu.</t>
  </si>
  <si>
    <t>Płyta anatomiczna ograniczonego kontaktu do bliższej nasady kości piszczelowej, niskie wygięcie, podział na prawa i lewą kończynę. Zakładana od strony bocznej. Ilość otworów w trzonie 5-15 z przeskokiem co 2, długości: 97-228 mm, grubość: 4,2 mm, szerokość: 12,5 mm. Konstrukcja otworów, pozwalająca na tymczasowe mocowanie oraz zopatrywanie łąkotki za pomocą szwów. Fiksacja śruby blokowanej za pomocą dynamometru 1,5 Nm. Fiksacja śruby blokowanej za pomocą klucza dynamometrycznego 1,5 Nm. Materiał: stop tytanu.</t>
  </si>
  <si>
    <t>Płyta anatomiczna ograniczonego kontaktu do bliższej nasady kości piszczelowej, prawa/lewa. Ilość otworów w trzonie 5-17, długość: 80-229 mm, grubość: 4 mm, szerokość: 10 mm.Fiksacja śruby blokowanej za pomocą dynamometru 1,5 Nm. Fiksacja śruby blokowanej za pomocą klucza dynamometrycznego 1,5 Nm. Materiał: stop tytanu.</t>
  </si>
  <si>
    <t>Płyta anatomiczna do bliższej nasady kości piszczelowej, prawa/lewa. Ilość otworów w trzonie 4-6-8, długość: 60-108 mm, grubość: 4 mm, szerokość: 10 mm.Fiksacja śruby blokowanej za pomocą dynamometru 1,5 Nm. Fiksacja śruby blokowanej za pomocą klucza dynamometrycznego 1,5 Nm. Materiał: stop tytanu.</t>
  </si>
  <si>
    <t>Płyta do bliższej nasady kości piszczelowej, prawa/lewa. Ilość otworów w trzonie 5-3, długość: 77-101 mm, grubość: 3 mm, szerokość: 11 mm.Fiksacja śruby blokowanej za pomocą dynamometru 1,5 Nm. Fiksacja śruby blokowanej za pomocą klucza dynamometrycznego 1,5 Nm. Materiał: stop tytanu.</t>
  </si>
  <si>
    <t>Płyta anatomiczna ograniczonego kontaktu do dalszej nasady kości piszczelowej, prawa/lewa, przyśrodkowa. Ilość otworów: 4-12 z przeskokiem co 2, długość: 86-214 mm z przeskokiem co 16 mm, grubość: 3,5 mm, szerokość: 14 mm. W części trzonowej otwory dwufunkcyjne kompresyjno-blokujące umożliwiające wprowadzenie śruby blokowanej lub korowej w zależności od potrzeb operatora. Fiksacja śruby blokowanej za pomocą klucza dynamometrycznego. W zestawie celownik zewnętrzny do techniki MIPO. Materiał: stop tytanu.</t>
  </si>
  <si>
    <t>Płyta anatomiczna ograniczonego kontaktu do dalszej nasady kości piszczelowej, prawa/lewa, boczna. Ilość otworów: 4-12 z przeskokiem co 2, długość: 86-214 mm, grubość: 4 mm, szerokość: 13 mm. W części trzonowej otwory dwufunkcyjne kompresyjno-blokujące umożliwiające wprowadzenie śruby blokowanej lub korowej w zależności od potrzeb operatora. Fiksacja śruby blokowanej za pomocą klucza dynamometrycznego. W zestawie celownik zewnętrzny do techniki MIPO. Materiał: stop tytanu</t>
  </si>
  <si>
    <t>Płyta anatomiczna ograniczonego kontaktu do dalszej nasady kości strzałkowej, prawa/lewa, ilość otworów w trzonie płyty 4-6-8, długość: 92,2-140,2 mm z przeskokiem co 12 mm, grubość: 3,1 mm, szerokość: 10,4 mm. W części trzonowej otwory dwufunkcyjne kompresyjno-blokujące umożliwiające wprowadzenie śruby blokowanej lub korowej w zależności od potrzeb operatora. Fiksacja śruby blokowanej za pomocą klucza dynamometrycznego 1,5 Nm.  Materiał: stop tytanu.</t>
  </si>
  <si>
    <t>Płyta anatomiczna ograniczonego kontaktu do dalszej nasady kości strzałkowej tylno-boczna, prawa/lewa, ilość otworów w trzonie płyty 4-6-8, długość: 90-142 mm z przeskokiem co 13 mm, grubość:  2,3 mm, szerokość:  9,3 mm. W części trzonowej otwory dwufunkcyjne kompresyjno-blokujące umożliwiające wprowadzenie śruby blokowanej lub korowej 3,5 mm w zależności od potrzeb operatora, w części proksymalnej otwory na śruby blokowane 2,4 mm oraz korowe 2,7 mm. Fiksacja śruby blokowanej za pomocą klucza dynamometrycznego 1,5 Nm oraz 0,8 Nm.  Materiał: stop tytanu.</t>
  </si>
  <si>
    <t>Płyta anatomiczna ograniczonego kontaktu do dalszej nasady kości strzałkowej boczna, prawa/lewa, ilość otworów w trzonie płyty 3-11, długość: 84-188 mm, grubość:  2,5 mm, szerokość:  10,4 mm. W części trzonowej otwory dwufunkcyjne kompresyjno-blokujące umożliwiające wprowadzenie śruby blokowanej lub korowej 3,5 mm w zależności od potrzeb operatora, w części proksymalnej otwory na śruby blokowane 2,4 mm, korowe 2,7 mm oraz otwory na druty kierunkowe wspomagające dodatkową stabilizację odłamów. Fiksacja śruby blokowanej za pomocą klucza dynamometrycznego 1,5 Nm oraz 0,8 Nm.  Materiał: stop tytanu.</t>
  </si>
  <si>
    <t>Płyta anatomiczna do kości piętowej, prawa/lewa, 15-otworowa, długość 69 i 75 mm, grubość: 2 mm. Materiał: tytan.</t>
  </si>
  <si>
    <t>Płyta prosta rekonstrukcyjna ograniczonego kontaktu, ilość otworów 4-14 z przeskokiem co 2, długość: 62-192 mm, grubość 3,2 mm, szerokość 11,2 mm. Otwory w płycie dwufunkcyjne kompresyjno-blokujące pod śruby korowe oraz blokowane. Materiał: Stop tytanu.</t>
  </si>
  <si>
    <t xml:space="preserve">System przeznaczony do stabilizacji uszkodzeń więzozrostu piszczelowo strzałkowego. Na system składa się: taśma wykonana w całości z usieciowanego polietylenu wraz z kotwiczącym ją buttonem (guzikiem) wykonanym ze stopu tytanu. Możliwość stosowania z płytami blokującym oraz gwoźdźmi śródszpikowymi. </t>
  </si>
  <si>
    <t>Płyta do osteotomii w obrębie dalszej nasady kości udowej, zakładana od strony przyśrodkowej i bocznej, prawa/lewa oraz płyta do osteotomii w obrębie bliższej nasady kości piszczelowej, zakładana od strony przyśrodkowej.  W części trzonowej i nasadowej otwory dwufunkcyjne kompresyjno-blokujące umożliwiające wprowadzenie śruby blokowanej 5 mm lub korowej 4,5 mm w zależności od potrzeb operatora. Możliwość śródoperacyjnego tymaczowego użycia śruby krótkiej 5 mm. Fiksacja śruby blokowanej za pomocą klucza dynamometrycznego 4 Nm. Materiał: stop tytanu.</t>
  </si>
  <si>
    <t>Gwóźdź anatomiczny do bliższej części kości udowej. Średnica gwoździa w częsci proksymalnej 17 mm. Kąt szyjkowo-udowy 130°. W celu łatwiejszej implantacji, gwóźdź w części dystalnej występujący w  4 średnicach: 9-10-11-12 mm. Boczno-przyśrodkowe zagięcie gwoździa w części proksymalnej wynosi 6° co umożliwia wprowadzenie od szczytu krętarza większego. Długości krótkich gwoździ: 170, 200 oraz 240 mm. Sterylny. Materiał: stop tytanu.</t>
  </si>
  <si>
    <t>Gwóźdź anatomiczny do bliższej części kości udowej. Średnica gwoździa w częsci proksymalnej 17 mm. Kąt szyjkowo-udowy 130°. W celu łatwiejszej implantacji, gwóźdź w części dystalnej występujący w  4 średnicach: 9-10-11-12 mm. Boczno-przyśrodkowe zagięcie gwoździa w części proksymalnej wynosi 6° co umożliwia wprowadzenie od szczytu krętarza większego.  Długości gwoździ długich: 300, 340, 380, 420 mm. Sterylny. Materiał: stop tytanu.</t>
  </si>
  <si>
    <t>Śróba główna niewymagająca blokowania śrubą kompresyjną, trzon śruby w kształcie wrzecionowatym zapobiegający rotacji. Śruba posiada ostrze spiralne. Średnica śruby 10,5 mm , długości 75-120 mm z przeskokiem co 5 mm. Sterylna. Materiał: stop tytanu.</t>
  </si>
  <si>
    <t xml:space="preserve">Zaślepka o średnicy 12 mm i dwóch długościach: 28 i 45 mm. Niesterylna. Materiał: stop tytanu. </t>
  </si>
  <si>
    <t>Gwóźdź do bliższej nasady kości udowej, przeznaczony do złamań przezkrętarzowych. Średnica gwoździa w części proksymalnej wynosi 16,6mm. Kąt szyjkowo - udowy 130°. Gwóźdź występuje w średnicach 9,10,11,12mm i odpowiednio w długościach: 170mm  - jeden gwóźdź zarówno do prawej i lewej kończyny oraz długościach 200 i 240 mm - z podziałem na gwóźdź do prawej i lewej kończyny. W części proksymalnej z odchyleniem kąta przyśrodkowo - bocznego wynoszącym 5°, ze ścięciem po stronie bocznej pozwalającym na lepsze, bliższe anatomii, dopasowanie implantu w kanale śródszpikowym. Gwóźdź posiadający dwie opcje blokowania w części proksymalnej, za pomocą śruby z ostrzem spiralnym o średnicy 10,5mm i długościach w zakresie 75-120mm lub śruby z ostrzem gwintowanym o średnicy 10,5mm i długościach 75-120mm, obie śruby zawierające skośny koniec dystalny. Gwóźdź posiada system zapewniający stabilność antyrotacyjną i zapobiegający cofaniu się ostrza.  W części dystalnej z możliwość blokowania statycznego lub dynamicznego. Wykonany ze stopu tytanu. Produkt sterylny.</t>
  </si>
  <si>
    <t xml:space="preserve">Śruba blokowana o średnicy 4,9mm z gwintem  gwiazdkowym , o długościach w zakresie 26-78mm z przeskokiem co 2mm oraz długościach 80 i 85mm. Materiał: stop tytanu. Produkt niesterylny. </t>
  </si>
  <si>
    <t xml:space="preserve">Śruba z ostrzem gwintowanym lub spiralnym, o średnicy 10,5mm i długościach 75-120mm, z przeskokiem co 5mm. Materiał: stop tytanu. Produkt sterylny. </t>
  </si>
  <si>
    <t xml:space="preserve">Kaniulowana zaślepka go gwoździa, pozwalająca na blokowanie statyczne lub dynamiczne, z przedłużeniem w zakresie od 0 do 15mm.  Materiał: stop tytanu. Produkt sterylny. </t>
  </si>
  <si>
    <t>Gwóźdź kaniulowany do kości ramiennej,  o średnicach 7-8 mm oraz długościach 110, 160-260 mm z przeskokiem co 20 mm. Odchylenie anatomiczne 7°. Niesterylny. Materiał: stop tytanu. Blokowanie gwoździa w częsci proksymalnej oraz dystalnej za pomocą ramienia celownika dołączonego do zestawu.</t>
  </si>
  <si>
    <t>Śruba blokująca o średnicy 3,6 mm o długościach 18-40 mm z przeskokiem co 2 mm oraz długościach 40-50 mm z przeskokiem co 5mm. Niesterylna. Materiał: stop tytanu.</t>
  </si>
  <si>
    <t>Śruba blokująca o średnicy 5 mm o długościach 20-50 mm z przeskokiem co 5 mm. Niesterylna. Materiał: stop tytanu.</t>
  </si>
  <si>
    <t>Zaślepka o średnicy 5 mm. Niesterylna. Materiał: stop tytanu.</t>
  </si>
  <si>
    <t>Gwóźdź kaniulowany do kości ramiennej. Gwóźdź prosty, z podziałem na prawą i lewą kończynę. Gwóźdź krótki, dostępny w średnicy 7mm i długości 180mm oraz średnicach 8 i 9mm i długościach 160 i 180mm. Gwóźdź długi, dostępny w średnicach 7, 8 i 9mm i długościach w zakresie 195 - 285 mm, z przeskokiem co 15mm. W części proksymalnej możliwość wielopłaszyznowego blokowania, w zależności od sytuacji klinicznej - integracja fragmentów za pomocą śruby wstępującej bądź kompresyjnej. Wielopłaszyznowe blokowanie w części dystalnej. Wykonany ze stopu tytanu. Niesterylny. Blokowanie gwoździa w części proksymalnej oraz dystalnej za pomocą ramienia celownika dołączonego do zestawu. W zestawie znajduje się urządzenie służące do odsłonięcia mięśni pierścienia stożka rotatorów.</t>
  </si>
  <si>
    <t>Śruba blokowana o średnicy 4,5 mm oraz długościach 20 - 60 mm z przeskokiem co 2 mm . Niesterylna. Materiał: stop tytanu.</t>
  </si>
  <si>
    <t>Śruba blokowana samogwintująca o średnicy 3,5 mm oraz długościach 20-60 mm z przeskokiem co  2mm, oraz długościach 60-75 mm z przeskokiem co 5 mm. Niesterylna. Materiał: stop tytanu.</t>
  </si>
  <si>
    <t>Śruba blokująca o średnicy 4 mm oraz długościach 24-66 mm z przeskokiem co 2 mm. Niesterylna. Materiał: stop tytanu.</t>
  </si>
  <si>
    <t xml:space="preserve">Zaślepka do gwoździa, z przedłużeniem w zakresie od 0 do 10 mm. Materiał: stop tytanu. Produkt niesterylny. </t>
  </si>
  <si>
    <t>Gwóźdź kaniulowany do kości udowej - retrograde. Gwóźdź krótki o średnicach 10-11-12 mm i długości 180-260 mm z przeskokiem co 20 mm. Gwóźdź długi o średnicach 9-10-11 mm i długości 280-400 mm z przeskokiem co 20 mm. Dwie opcje blokowania w części kłykciowej w zależności od sytuacji klinicznej. Możliwość wielopłaszczyznowego krzyżowego blokowania proksymalnego za pomocą śrub o średnicy 4,9 mm. Blokowanie gwoździa w częsci proksymalnej oraz dystalnej za pomocą ramienia celownika dołączonego do zestawu. Niesterylny. Materiał: stop tytanu.</t>
  </si>
  <si>
    <t>Śruba główna do blokowania w cześci kłykciowej o średnicy 12,5 mm i długości 40-90 mm z przeskokiem co 5 mm. Niesterylna. Materiał: stop tytanu.</t>
  </si>
  <si>
    <t>Śruba blokująca o średnicy 6 mm oraz długościach 40-90 mm z przeskokiem co 5 mm. Niesterylna. Materiał: stop tytanu.</t>
  </si>
  <si>
    <t>Zaślepka w dwóch długościach 0-15 mm. Niesterylna. Materiał: stop tytanu.</t>
  </si>
  <si>
    <t>Gwóźdź kaniulowany do kości udowej anatomiczny: prawy-lewy, o średnicach 9-10-11 i długościach 300-420 z przeskokiem co 20 mm oraz średnicy 12 mm i długościach 380-400-420 mm. W części proksymalnej skośnie zakończony. Boczno-przyśrodkowe zagięcie gwoździa w części proksymalnej wynosi 5° co umożliwia wprowadzenie od szczytu krętarza większego. Dwie opcje blokowania w części proksymalnej w zależności od rodzaju sytuacji klinicznej. Możliwość wielopłaszczyznowego blokowania dystalnego za pomocą śrub o średnicy 4,9 mm. Blokowanie gwoździa w części proksymalnej za pomocą ramienia celowniczego, w części dystalnej za pomocą celownika którego konstrukcja minimalizuje konieczność użycia promieni RTG, dołączonych do zestawu. Niesterylny. Materiał: stop tytanu.</t>
  </si>
  <si>
    <t>Śruba blokująca o średnicy 6,9 mm oraz długościach 60-115 mm z przeskokiem co 5 mm. Niesterylna. Materiał: stop tytanu.</t>
  </si>
  <si>
    <t>Zaślepka w czterech długościach  0-15 mm. Niesterylna. Materiał: stop tytanu.</t>
  </si>
  <si>
    <t>Gwóźdź kaniulowany do kości piszczelowej,  o średnicach 8-9-10 mm i długościach 255-390 mm z przeskokiem co 15 mm. W części proksymalnej skośnie zakończony. Możliwość wielopłaszczyznowego blokowania proksymalnego za pomocą śrub dwugwintowych o średnicy 5 mm oraz jednopłaszczyznowo za pomocą śrub o średnicy 4 mm (dla gwoździ o średnicy 8-9 mm) lub śrub o średnicy 4,9 mm (dla gwoździ o średnicy 10 mm). Blokowanie dystalne, wielopłaszczyznowe z możliwością niskiego blokowania, za pomocą śrub o średnicy 4 mm lub 4,9 mm w zależności od średnicy gwoździa. Blokowanie gwoździa w części proksymalnej za pomocą ramienia celowniczego, w części dystalnej za pomocą celownika którego konstrukcja minimalizuje konieczność użycia promieni RTG, dołączonych do zestawu. Niesterylna. Materiał: stop tytanu.</t>
  </si>
  <si>
    <t>Śruba blokująca dwugwintowa o średnicy 5 mm oraz długościach 30-80 mm z przeskokiem co 5 mm. Niesterylna. Materiał: stop tytanu.</t>
  </si>
  <si>
    <t>Zaślepka o długości 0-15 mm z przeskokiem co 5 mm. Niesterylna. Materiał: stop tytanu.</t>
  </si>
  <si>
    <t>Membrana dwuwarstwowa, kolagenowa, biodegradowalna do wypełniania i napraw ubytków chrzęstnych. Kolagen typu I oraz III zastosowany do produkcji, pochodzenia wieprzowego. Warstwa dolna o luźnej strukturze włókien kolagenowych, warstwa górna o strukturze zbitej - oznaczona piktogramem. Skuteczność udowodniona minimum 8 letnimi badaniami klinicznymi w rekonstrukcji chrząstki stawowej. W zestawie aluminiowy szablon, ułatwiający odwzorowanie kształtu i rozmiaru ubytku. Membrana o wymiarach min.  20x30 +/- 1%</t>
  </si>
  <si>
    <t>Membrana dwuwarstwowa, kolagenowa, biodegradowalna do wypełniania i napraw ubytków chrzęstnych. Kolagen typu I oraz III zastosowany do produkcji, pochodzenia wieprzowego. Warstwa dolna o luźnej strukturze włókien kolagenowych, warstwa górna o strukturze zbitej - oznaczona piktogramem. Skuteczność udowodniona minimum 8 letnimi badaniami klinicznymi w rekonstrukcji chrząstki stawowej. W zestawie aluminiowy szablon, ułatwiający odwzorowanie kształtu i rozmiaru ubytku. Membrana o wymiarach min.  30x40 +/- 1%</t>
  </si>
  <si>
    <t>Membrana dwuwarstwowa, kolagenowa, biodegradowalna do wypełniania i napraw ubytków chrzęstnych. Kolagen typu I oraz III zastosowany do produkcji, pochodzenia wieprzowego. Warstwa dolna o luźnej strukturze włókien kolagenowych, warstwa górna o strukturze zbitej - oznaczona piktogramem. Skuteczność udowodniona minimum 8 letnimi badaniami klinicznymi w rekonstrukcji chrząstki stawowej. W zestawie aluminiowy szablon, ułatwiający odwzorowanie kształtu i rozmiaru ubytku. Membrana o wymiarach min.  40x50 +/- 1%</t>
  </si>
  <si>
    <t>Biomimetyczny materiał kościozastępczy w formie pasty fosforanowo-wapniowej z chitozanem w wygodnej do zastosowania formie iniekcyjnej, zastygająca do fianalnej kompozycji hydroksyaptytowej. . Odporność na ściskanie powyżej 4 MPa, zastygający w sposób izotermiczny, reakcji wiązania nie towarzyszy skurcz i podwyższenie temperatury. Czas zestalenia 8 do 15 minut. Resorbowalny, bioaktywny, zespalający się natychmiastowo w miejscu ubytku, widoczny na zdjęciach RTG, waga 10 g. Produkt sterylny.</t>
  </si>
  <si>
    <t xml:space="preserve">Zestaw zabiegowy służący do koncetracji komórek macierzystych oraz płytek krwi, pochodzących ze szpiku kostnego pacjenta. Zestaw pozwala na uzyskanie 6 ml substancji – skoncentrowanego aspiratu szpiku kostnego, która w stosunku do aspiratu, zawiera wyższe stężenie mezenchymalnych, multipotencjalnych komórek macierzystych oraz płytek krwi. Zestaw jednorazowy. Zestaw wymaga użycia dedykowanego urządzenia wirującego, które nie zawiera się w przedmiotowym zestawie.  </t>
  </si>
  <si>
    <t>Biomimetyczny materiał kościozastępczy w postaci granulatu fosforanowo-wapniowego. Średnica 2-4, objętość 10 cc. Skład: 75% HAp oraz 25% β-TCP, osteointegrowany, porowatość 60-80%, rozmiar porów 200-500 μm, odporność na ściskanie ≥ 5 MPa. Produkt sterylny. Przeznaczony do wypełnień ubytków lub przestrzeni w układzie szkieletowym o nieregularnym kształcie</t>
  </si>
  <si>
    <t>Biomimetyczny materiał kościozastępczy w postaci granulatu fosforanowo-wapniowego. Średnica 4-6, objętość 10 cc. Skład: 75% HAp oraz 25% β-TCP, osteointegrowany, porowatość 60-80%, rozmiar porów 200-500 μm, odporność na ściskanie ≥ 5 MPa. Produkt sterylny. Przeznaczony do wypełnień ubytków lub przestrzeni w układzie szkieletowym o nieregularnym kształcie</t>
  </si>
  <si>
    <t>TAK / NIE</t>
  </si>
  <si>
    <t>Wykonawca zobowiązany jest na wniosek Zamawiajacego do wydania zaświadczenia o możliwości lub braku wykonania badań z zakresu zaawansowanej diagnostyki obrazowej (badanie w środowisku MRI) po zabiegu oparacyjnym z wszczepieniem implantów bedacych przedmiotem ww. asortymentu.</t>
  </si>
  <si>
    <t>Producent *</t>
  </si>
  <si>
    <t>Nazwa handlowa i/lub nr katalogowy *</t>
  </si>
  <si>
    <t xml:space="preserve">Oświadczam, iż oferowany wyrób medyczny posiada deklarację zgodności EU(UE) poświadczającą zgodność wyrobu z przepisami   ROZPORZĄDZENIA PARLAMENTU EURop.EJSKIEGO I RADY (UE) 2017/745 z dnia 5 kwietnia 2017 r. w sprawie wyrobów medycznych, zmiany dyrektywy 2001/83/WE, rozporządzenia (WE) nr 178/2002 i rozporządzenia (WE) nr 1223/2009 oraz uchylenia dyrektyw Rady 90/385/EWG i 93/42/EWG ("MDR")  */** </t>
  </si>
  <si>
    <r>
      <rPr>
        <b/>
        <sz val="11"/>
        <rFont val="Times New Roman"/>
        <family val="1"/>
        <charset val="238"/>
      </rPr>
      <t xml:space="preserve">Wykonawca, zobowiązuje się do bezpłatnego użyczenia Zamawiającemu na czas trwania umowy instrumentarium niezbędnego do wykonywania zabiegów wg oferowanej technologii. Wzór umowy użyczenia stanowi załącznik nr 3a do SWZ. </t>
    </r>
    <r>
      <rPr>
        <b/>
        <sz val="11"/>
        <color rgb="FFC00000"/>
        <rFont val="Times New Roman"/>
        <family val="1"/>
        <charset val="238"/>
      </rPr>
      <t xml:space="preserve">
Do oferty należy załączyć zestawienie dedykowanego instrumentarium, które winno zawierać nazwę producenta, nr katalogowy/symbol, ilości, cenę jednostkową PLN brutto oraz całkowitą wartość przedmiotu użyczenia PLN brutto. </t>
    </r>
  </si>
  <si>
    <t>Umowa na zasadach depozytu, której projekt stanowi załacznik nr 3 do SWZ</t>
  </si>
  <si>
    <r>
      <t>Zgodnie z treścią § 3</t>
    </r>
    <r>
      <rPr>
        <sz val="11"/>
        <rFont val="Times New Roman"/>
        <family val="1"/>
        <charset val="238"/>
      </rPr>
      <t xml:space="preserve"> ust. 6</t>
    </r>
    <r>
      <rPr>
        <sz val="11"/>
        <color rgb="FFC00000"/>
        <rFont val="Times New Roman"/>
        <family val="1"/>
        <charset val="238"/>
      </rPr>
      <t xml:space="preserve"> </t>
    </r>
    <r>
      <rPr>
        <sz val="11"/>
        <color theme="1"/>
        <rFont val="Times New Roman"/>
        <family val="1"/>
        <charset val="238"/>
      </rPr>
      <t>załącznika nr 3 do SWZ - projektowane postanowienia umowy  w sprawie zamówienia publicznego, Wykonawca zobowiązany jest do przedłożenia deklaracji zgodności i/lub certyfikatów zgodności wystawionych przez jednostkę notyfikowaną zgodnie z klasą wyrobu medycznego o których mowa w ustawie o wyrobach medycznych  (Dz.U. z 2024 r., poz. 1620) na żądanie Zamawiającego w terminie 5 dni roboczych, tj.:
►deklaracja zgodności EU(UE) o której mowa w Art. 19 ROZPORZĄDZENIA PARLAMENTU EUROPEJSKIEGO I RADY (UE) 2017/745 z dnia 5 kwietnia 2017 r. w sprawie wyrobów medycznych, zmiany dyrektywy 2001/83/WE, rozporządzenia (WE) nr 178/2002 i rozporządzenia (WE) nr 1223/2009 oraz uchylenia dyrektyw Rady 90/385/EWG i 93/42/EWG, poświadczającej zgodność oferowanego wyrobu z MDR
lub
►deklaracja zgodności EC(WE) o której mowa w dyrektywie Rady 90/385/EWG i 93/42/EWG sporządzona przez producenta lub autoryzowanego przedstawiciela producenta, poświadczającej zgodność oferowanego wyrobu z MDD lub dyrektywą nr 90/385/EWG z dnia 20 czerwca 1990 r. w sprawie zbliżenia ustawodawstw Państw Członkowskich odnoszących się do wyrobów medycznych aktywnego osadzania („AIMDD”) oraz
►w przypadku gdy wyrób medyczny został wprowadzony do obrotu przed dniem 26 maja 2021r. właściwego oświadczenie producenta lub upoważnionego przedstawiciela, zgodnie z klasą wyroby medycznego, lub
►w przypadku gdy wyrób medyczny jest objęty jednym z okresów przejściowych, o których mowa w art. 120 ust 2 – 4 MDR właściwego oświadczenie producenta lub upoważnionego przedstawiciela zgodnie z klasą wyroby medycznego.</t>
    </r>
  </si>
  <si>
    <r>
      <t xml:space="preserve">Wykonawca zobowiązuje się do użyczenia na czas trwania umowy dedykowanego urządzenia wirującego i winien jest podać (dot. poz. nr 66 - zestaw zabiegowy służący do koncetracji komórek macierzystych oraz płytek krwi, pochodzących ze szpiku kostnego pacjenta):                                                                                                                                                                                                  </t>
    </r>
    <r>
      <rPr>
        <b/>
        <sz val="11"/>
        <rFont val="Times New Roman"/>
        <family val="1"/>
        <charset val="238"/>
      </rPr>
      <t>nazwa: ...............................
model: .............................. 
rok produkcji: .................. (</t>
    </r>
    <r>
      <rPr>
        <b/>
        <sz val="11"/>
        <color rgb="FFC00000"/>
        <rFont val="Times New Roman"/>
        <family val="1"/>
        <charset val="238"/>
      </rPr>
      <t>nowy/używany lecz nie starszy niż 3 lata*</t>
    </r>
    <r>
      <rPr>
        <b/>
        <sz val="11"/>
        <rFont val="Times New Roman"/>
        <family val="1"/>
        <charset val="238"/>
      </rPr>
      <t>) 
nr katalogowy (jeżeli posiada): ...........................
Całkowita wartość przedmiotu użyczenia wynosi …........................ PLN brutto</t>
    </r>
    <r>
      <rPr>
        <b/>
        <sz val="11"/>
        <color rgb="FFC00000"/>
        <rFont val="Times New Roman"/>
        <family val="1"/>
        <charset val="238"/>
      </rPr>
      <t xml:space="preserve">
* właściwe zakreślić
</t>
    </r>
    <r>
      <rPr>
        <b/>
        <sz val="11"/>
        <rFont val="Times New Roman"/>
        <family val="1"/>
        <charset val="238"/>
      </rPr>
      <t>Wzór umowy użyczenia stanowi załącznik nr 3a do SWZ</t>
    </r>
  </si>
  <si>
    <r>
      <t xml:space="preserve">Wykonawca, którego oferta zostanie wybrana jako najkorzystniejsza, zobowiązany będzie do przesłania niezbędnych systemów na czas trwania zabiegu,  zgodnych ze zgłoszonym zapotrzebowaniem, </t>
    </r>
    <r>
      <rPr>
        <b/>
        <sz val="11"/>
        <color rgb="FFC00000"/>
        <rFont val="Times New Roman"/>
        <family val="1"/>
        <charset val="238"/>
      </rPr>
      <t>nie później niż na 2 dni przed uzgodnionym terminem zabiegu</t>
    </r>
    <r>
      <rPr>
        <b/>
        <sz val="11"/>
        <rFont val="Times New Roman"/>
        <family val="1"/>
        <charset val="238"/>
      </rPr>
      <t xml:space="preserve">. </t>
    </r>
  </si>
  <si>
    <t>„Oświadczam, iż oferowany wyrób medyczny posiada niezbędne dokumenty poświadczające zgodność wyrobów z rozporządzeniem parlamentu europejskiego i rady (UE) 2017/745 z dnia 5 kwietnia 2017 r., które zostały wydane na podstawie dyrektywy 93/42/EWG z dnia 14 czerwca 1993r. i dla których aktualność została przedłużona w oparciu o przepisy przejściowe określone na mocy ww. rozporządzenia zastępującego dyrektywę */**</t>
  </si>
  <si>
    <t>Biomimetyczny materiał kościozastępczy w postaci granulatu fosforanowo-wapniowego. Średnica 2-4, objętość 20 cc. Skład: 75% HAp oraz 25% β-TCP, osteointegrowany, porowatość 60-80%, rozmiar porów 200-500 μm, odporność na ściskanie ≥ 5 MPa. Produkt sterylny. Przeznaczony do wypełnień ubytków lub przestrzeni w układzie szkieletowym o nieregularnym kształcie.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</si>
</sst>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164" formatCode="#,##0.00\ &quot;zł&quot;"/>
    <numFmt numFmtId="165" formatCode="_-* #,##0.00\ _z_ł_-;\-* #,##0.00\ _z_ł_-;_-* \-??\ _z_ł_-;_-@_-"/>
    <numFmt numFmtId="166" formatCode="#,##0.00&quot; &quot;[$zł-415];[Red]&quot;-&quot;#,##0.00&quot; &quot;[$zł-415]"/>
    <numFmt numFmtId="167" formatCode="#,##0.00&quot;      &quot;;#,##0.00&quot;      &quot;;&quot;-&quot;#&quot;      &quot;;@&quot; &quot;"/>
    <numFmt numFmtId="168" formatCode="[$-415]General"/>
  </numFmts>
  <fonts count="44">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sz val="10"/>
      <name val="Arial CE"/>
      <charset val="238"/>
    </font>
    <font>
      <sz val="11"/>
      <color indexed="8"/>
      <name val="Calibri"/>
      <family val="2"/>
      <charset val="238"/>
    </font>
    <font>
      <sz val="11"/>
      <color theme="1"/>
      <name val="Calibri"/>
      <family val="2"/>
      <scheme val="minor"/>
    </font>
    <font>
      <sz val="11"/>
      <color indexed="8"/>
      <name val="Arial CE1"/>
      <charset val="238"/>
    </font>
    <font>
      <sz val="10"/>
      <color indexed="8"/>
      <name val="Arial"/>
      <family val="2"/>
      <charset val="238"/>
    </font>
    <font>
      <sz val="11"/>
      <color rgb="FF000000"/>
      <name val="Arial CE"/>
      <charset val="238"/>
    </font>
    <font>
      <sz val="11"/>
      <color rgb="FF000000"/>
      <name val="Czcionka tekstu podstawowego"/>
      <family val="2"/>
      <charset val="238"/>
    </font>
    <font>
      <sz val="11"/>
      <color rgb="FFFFFFFF"/>
      <name val="Czcionka tekstu podstawowego"/>
      <family val="2"/>
      <charset val="238"/>
    </font>
    <font>
      <sz val="11"/>
      <color rgb="FF333399"/>
      <name val="Czcionka tekstu podstawowego"/>
      <family val="2"/>
      <charset val="238"/>
    </font>
    <font>
      <b/>
      <sz val="11"/>
      <color rgb="FF333333"/>
      <name val="Czcionka tekstu podstawowego"/>
      <family val="2"/>
      <charset val="238"/>
    </font>
    <font>
      <sz val="11"/>
      <color rgb="FF008000"/>
      <name val="Czcionka tekstu podstawowego"/>
      <family val="2"/>
      <charset val="238"/>
    </font>
    <font>
      <b/>
      <i/>
      <sz val="16"/>
      <color rgb="FF000000"/>
      <name val="Arial CE"/>
      <charset val="238"/>
    </font>
    <font>
      <sz val="11"/>
      <color rgb="FFFF9900"/>
      <name val="Czcionka tekstu podstawowego"/>
      <family val="2"/>
      <charset val="238"/>
    </font>
    <font>
      <b/>
      <sz val="11"/>
      <color rgb="FFFFFFFF"/>
      <name val="Czcionka tekstu podstawowego"/>
      <family val="2"/>
      <charset val="238"/>
    </font>
    <font>
      <b/>
      <sz val="15"/>
      <color rgb="FF003366"/>
      <name val="Czcionka tekstu podstawowego"/>
      <family val="2"/>
      <charset val="238"/>
    </font>
    <font>
      <b/>
      <sz val="13"/>
      <color rgb="FF003366"/>
      <name val="Czcionka tekstu podstawowego"/>
      <family val="2"/>
      <charset val="238"/>
    </font>
    <font>
      <b/>
      <sz val="11"/>
      <color rgb="FF003366"/>
      <name val="Czcionka tekstu podstawowego"/>
      <family val="2"/>
      <charset val="238"/>
    </font>
    <font>
      <sz val="11"/>
      <color rgb="FF993300"/>
      <name val="Czcionka tekstu podstawowego"/>
      <family val="2"/>
      <charset val="238"/>
    </font>
    <font>
      <b/>
      <sz val="11"/>
      <color rgb="FFFF9900"/>
      <name val="Czcionka tekstu podstawowego"/>
      <family val="2"/>
      <charset val="238"/>
    </font>
    <font>
      <b/>
      <i/>
      <u/>
      <sz val="11"/>
      <color rgb="FF000000"/>
      <name val="Arial CE"/>
      <charset val="238"/>
    </font>
    <font>
      <b/>
      <sz val="11"/>
      <color rgb="FF000000"/>
      <name val="Czcionka tekstu podstawowego"/>
      <family val="2"/>
      <charset val="238"/>
    </font>
    <font>
      <i/>
      <sz val="11"/>
      <color rgb="FF808080"/>
      <name val="Czcionka tekstu podstawowego"/>
      <family val="2"/>
      <charset val="238"/>
    </font>
    <font>
      <sz val="11"/>
      <color rgb="FFFF0000"/>
      <name val="Czcionka tekstu podstawowego"/>
      <family val="2"/>
      <charset val="238"/>
    </font>
    <font>
      <b/>
      <sz val="18"/>
      <color rgb="FF003366"/>
      <name val="Cambria"/>
      <family val="1"/>
      <charset val="238"/>
    </font>
    <font>
      <sz val="11"/>
      <color rgb="FF800080"/>
      <name val="Czcionka tekstu podstawowego"/>
      <family val="2"/>
      <charset val="238"/>
    </font>
    <font>
      <b/>
      <sz val="10"/>
      <color theme="1"/>
      <name val="Times New Roman"/>
      <family val="1"/>
      <charset val="238"/>
    </font>
    <font>
      <b/>
      <sz val="10"/>
      <name val="Times New Roman"/>
      <family val="1"/>
      <charset val="238"/>
    </font>
    <font>
      <b/>
      <sz val="11"/>
      <color theme="1"/>
      <name val="Times New Roman"/>
      <family val="1"/>
      <charset val="238"/>
    </font>
    <font>
      <b/>
      <sz val="11"/>
      <color indexed="8"/>
      <name val="Times New Roman"/>
      <family val="1"/>
      <charset val="238"/>
    </font>
    <font>
      <b/>
      <sz val="11"/>
      <name val="Times New Roman"/>
      <family val="1"/>
      <charset val="238"/>
    </font>
    <font>
      <sz val="11"/>
      <name val="Times New Roman"/>
      <family val="1"/>
      <charset val="238"/>
    </font>
    <font>
      <sz val="11"/>
      <color theme="1"/>
      <name val="Times New Roman"/>
      <family val="1"/>
      <charset val="238"/>
    </font>
    <font>
      <sz val="11"/>
      <color indexed="8"/>
      <name val="Times New Roman"/>
      <family val="1"/>
      <charset val="238"/>
    </font>
    <font>
      <sz val="11"/>
      <color rgb="FF000000"/>
      <name val="Calibri"/>
      <family val="2"/>
      <charset val="238"/>
    </font>
    <font>
      <sz val="11"/>
      <color rgb="FF000000"/>
      <name val="Times New Roman"/>
      <family val="1"/>
      <charset val="238"/>
    </font>
    <font>
      <b/>
      <sz val="12"/>
      <color theme="1"/>
      <name val="Times New Roman"/>
      <family val="1"/>
      <charset val="238"/>
    </font>
    <font>
      <b/>
      <sz val="10"/>
      <color indexed="8"/>
      <name val="Times New Roman"/>
      <family val="1"/>
      <charset val="238"/>
    </font>
    <font>
      <b/>
      <sz val="11"/>
      <color rgb="FFC00000"/>
      <name val="Times New Roman"/>
      <family val="1"/>
      <charset val="238"/>
    </font>
    <font>
      <b/>
      <u/>
      <sz val="11"/>
      <color theme="1"/>
      <name val="Times New Roman"/>
      <family val="1"/>
      <charset val="238"/>
    </font>
    <font>
      <sz val="11"/>
      <color rgb="FFC00000"/>
      <name val="Times New Roman"/>
      <family val="1"/>
      <charset val="238"/>
    </font>
  </fonts>
  <fills count="27">
    <fill>
      <patternFill patternType="none"/>
    </fill>
    <fill>
      <patternFill patternType="gray125"/>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rgb="FFFFFFCC"/>
        <bgColor rgb="FFFFFFCC"/>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right/>
      <top/>
      <bottom style="double">
        <color rgb="FF000000"/>
      </bottom>
      <diagonal/>
    </border>
    <border>
      <left style="double">
        <color rgb="FF000000"/>
      </left>
      <right style="double">
        <color rgb="FF000000"/>
      </right>
      <top style="double">
        <color rgb="FF000000"/>
      </top>
      <bottom style="double">
        <color rgb="FF000000"/>
      </bottom>
      <diagonal/>
    </border>
    <border>
      <left/>
      <right/>
      <top/>
      <bottom style="medium">
        <color rgb="FF333399"/>
      </bottom>
      <diagonal/>
    </border>
    <border>
      <left/>
      <right/>
      <top/>
      <bottom style="medium">
        <color rgb="FFC0C0C0"/>
      </bottom>
      <diagonal/>
    </border>
    <border>
      <left/>
      <right/>
      <top/>
      <bottom style="thin">
        <color rgb="FF0066CC"/>
      </bottom>
      <diagonal/>
    </border>
    <border>
      <left/>
      <right/>
      <top style="thin">
        <color rgb="FF333399"/>
      </top>
      <bottom style="double">
        <color rgb="FF000000"/>
      </bottom>
      <diagonal/>
    </border>
    <border>
      <left style="thin">
        <color rgb="FFC0C0C0"/>
      </left>
      <right style="thin">
        <color rgb="FFC0C0C0"/>
      </right>
      <top style="thin">
        <color rgb="FFC0C0C0"/>
      </top>
      <bottom style="thin">
        <color rgb="FFC0C0C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8">
    <xf numFmtId="0" fontId="0" fillId="0" borderId="0"/>
    <xf numFmtId="0" fontId="2" fillId="0" borderId="0"/>
    <xf numFmtId="165" fontId="4" fillId="0" borderId="0" applyFill="0" applyBorder="0" applyProtection="0">
      <alignment horizontal="left" vertical="center"/>
    </xf>
    <xf numFmtId="0" fontId="5" fillId="0" borderId="0"/>
    <xf numFmtId="0" fontId="3" fillId="0" borderId="0"/>
    <xf numFmtId="0" fontId="3" fillId="0" borderId="0"/>
    <xf numFmtId="0" fontId="4" fillId="0" borderId="0"/>
    <xf numFmtId="0" fontId="4" fillId="0" borderId="0">
      <alignment horizontal="left" vertical="center"/>
    </xf>
    <xf numFmtId="0" fontId="6" fillId="0" borderId="0"/>
    <xf numFmtId="0" fontId="4" fillId="0" borderId="0"/>
    <xf numFmtId="0" fontId="7" fillId="0" borderId="0">
      <alignment horizontal="left" vertical="center"/>
    </xf>
    <xf numFmtId="0" fontId="5" fillId="0" borderId="0"/>
    <xf numFmtId="0" fontId="3" fillId="0" borderId="0"/>
    <xf numFmtId="0" fontId="3" fillId="0" borderId="0"/>
    <xf numFmtId="0" fontId="8" fillId="0" borderId="0" applyBorder="0" applyProtection="0">
      <alignment horizontal="left"/>
    </xf>
    <xf numFmtId="0" fontId="1" fillId="0" borderId="0"/>
    <xf numFmtId="44" fontId="7" fillId="0" borderId="0" applyFont="0" applyFill="0" applyBorder="0" applyAlignment="0" applyProtection="0"/>
    <xf numFmtId="0" fontId="20" fillId="0" borderId="13" applyNumberFormat="0" applyProtection="0">
      <alignment horizontal="left" vertical="center"/>
    </xf>
    <xf numFmtId="0" fontId="20" fillId="0" borderId="0" applyNumberFormat="0" applyBorder="0" applyProtection="0">
      <alignment horizontal="left" vertical="center"/>
    </xf>
    <xf numFmtId="0" fontId="19" fillId="0" borderId="12" applyNumberFormat="0" applyProtection="0">
      <alignment horizontal="left" vertical="center"/>
    </xf>
    <xf numFmtId="0" fontId="18" fillId="0" borderId="11" applyNumberFormat="0" applyProtection="0">
      <alignment horizontal="left" vertical="center"/>
    </xf>
    <xf numFmtId="0" fontId="27" fillId="0" borderId="0" applyNumberFormat="0" applyBorder="0" applyProtection="0">
      <alignment horizontal="left" vertical="center"/>
    </xf>
    <xf numFmtId="0" fontId="9" fillId="0" borderId="0">
      <alignment horizontal="left" vertical="center"/>
    </xf>
    <xf numFmtId="0" fontId="14" fillId="4" borderId="0" applyNumberFormat="0" applyBorder="0" applyProtection="0">
      <alignment horizontal="left" vertical="center"/>
    </xf>
    <xf numFmtId="0" fontId="28" fillId="3" borderId="0" applyNumberFormat="0" applyBorder="0" applyProtection="0">
      <alignment horizontal="left" vertical="center"/>
    </xf>
    <xf numFmtId="0" fontId="21" fillId="22" borderId="0" applyNumberFormat="0" applyBorder="0" applyProtection="0">
      <alignment horizontal="left" vertical="center"/>
    </xf>
    <xf numFmtId="0" fontId="12" fillId="7" borderId="7" applyNumberFormat="0" applyProtection="0">
      <alignment horizontal="left" vertical="center"/>
    </xf>
    <xf numFmtId="0" fontId="13" fillId="20" borderId="8" applyNumberFormat="0" applyProtection="0">
      <alignment horizontal="left" vertical="center"/>
    </xf>
    <xf numFmtId="0" fontId="22" fillId="20" borderId="7" applyNumberFormat="0" applyProtection="0">
      <alignment horizontal="left" vertical="center"/>
    </xf>
    <xf numFmtId="0" fontId="16" fillId="0" borderId="9" applyNumberFormat="0" applyProtection="0">
      <alignment horizontal="left" vertical="center"/>
    </xf>
    <xf numFmtId="0" fontId="17" fillId="21" borderId="10" applyNumberFormat="0" applyProtection="0">
      <alignment horizontal="left" vertical="center"/>
    </xf>
    <xf numFmtId="0" fontId="26" fillId="0" borderId="0" applyNumberFormat="0" applyBorder="0" applyProtection="0">
      <alignment horizontal="left" vertical="center"/>
    </xf>
    <xf numFmtId="0" fontId="9" fillId="23" borderId="15" applyNumberFormat="0" applyFont="0" applyProtection="0">
      <alignment horizontal="left" vertical="center"/>
    </xf>
    <xf numFmtId="0" fontId="25" fillId="0" borderId="0" applyNumberFormat="0" applyBorder="0" applyProtection="0">
      <alignment horizontal="left" vertical="center"/>
    </xf>
    <xf numFmtId="0" fontId="24" fillId="0" borderId="14" applyNumberFormat="0" applyProtection="0">
      <alignment horizontal="left" vertical="center"/>
    </xf>
    <xf numFmtId="0" fontId="11" fillId="16" borderId="0" applyNumberFormat="0" applyBorder="0" applyProtection="0">
      <alignment horizontal="left" vertical="center"/>
    </xf>
    <xf numFmtId="0" fontId="10" fillId="2" borderId="0" applyNumberFormat="0" applyBorder="0" applyProtection="0">
      <alignment horizontal="left" vertical="center"/>
    </xf>
    <xf numFmtId="0" fontId="10" fillId="8" borderId="0" applyNumberFormat="0" applyBorder="0" applyProtection="0">
      <alignment horizontal="left" vertical="center"/>
    </xf>
    <xf numFmtId="0" fontId="11" fillId="12" borderId="0" applyNumberFormat="0" applyBorder="0" applyProtection="0">
      <alignment horizontal="left" vertical="center"/>
    </xf>
    <xf numFmtId="0" fontId="11" fillId="17" borderId="0" applyNumberFormat="0" applyBorder="0" applyProtection="0">
      <alignment horizontal="left" vertical="center"/>
    </xf>
    <xf numFmtId="0" fontId="10" fillId="3" borderId="0" applyNumberFormat="0" applyBorder="0" applyProtection="0">
      <alignment horizontal="left" vertical="center"/>
    </xf>
    <xf numFmtId="0" fontId="10" fillId="9" borderId="0" applyNumberFormat="0" applyBorder="0" applyProtection="0">
      <alignment horizontal="left" vertical="center"/>
    </xf>
    <xf numFmtId="0" fontId="11" fillId="9" borderId="0" applyNumberFormat="0" applyBorder="0" applyProtection="0">
      <alignment horizontal="left" vertical="center"/>
    </xf>
    <xf numFmtId="0" fontId="11" fillId="18" borderId="0" applyNumberFormat="0" applyBorder="0" applyProtection="0">
      <alignment horizontal="left" vertical="center"/>
    </xf>
    <xf numFmtId="0" fontId="10" fillId="4" borderId="0" applyNumberFormat="0" applyBorder="0" applyProtection="0">
      <alignment horizontal="left" vertical="center"/>
    </xf>
    <xf numFmtId="0" fontId="10" fillId="10" borderId="0" applyNumberFormat="0" applyBorder="0" applyProtection="0">
      <alignment horizontal="left" vertical="center"/>
    </xf>
    <xf numFmtId="0" fontId="11" fillId="10" borderId="0" applyNumberFormat="0" applyBorder="0" applyProtection="0">
      <alignment horizontal="left" vertical="center"/>
    </xf>
    <xf numFmtId="0" fontId="11" fillId="13" borderId="0" applyNumberFormat="0" applyBorder="0" applyProtection="0">
      <alignment horizontal="left" vertical="center"/>
    </xf>
    <xf numFmtId="0" fontId="10" fillId="5" borderId="0" applyNumberFormat="0" applyBorder="0" applyProtection="0">
      <alignment horizontal="left" vertical="center"/>
    </xf>
    <xf numFmtId="0" fontId="10" fillId="5" borderId="0" applyNumberFormat="0" applyBorder="0" applyProtection="0">
      <alignment horizontal="left" vertical="center"/>
    </xf>
    <xf numFmtId="0" fontId="11" fillId="13" borderId="0" applyNumberFormat="0" applyBorder="0" applyProtection="0">
      <alignment horizontal="left" vertical="center"/>
    </xf>
    <xf numFmtId="0" fontId="11" fillId="14" borderId="0" applyNumberFormat="0" applyBorder="0" applyProtection="0">
      <alignment horizontal="left" vertical="center"/>
    </xf>
    <xf numFmtId="0" fontId="10" fillId="6" borderId="0" applyNumberFormat="0" applyBorder="0" applyProtection="0">
      <alignment horizontal="left" vertical="center"/>
    </xf>
    <xf numFmtId="0" fontId="10" fillId="8" borderId="0" applyNumberFormat="0" applyBorder="0" applyProtection="0">
      <alignment horizontal="left" vertical="center"/>
    </xf>
    <xf numFmtId="0" fontId="11" fillId="14" borderId="0" applyNumberFormat="0" applyBorder="0" applyProtection="0">
      <alignment horizontal="left" vertical="center"/>
    </xf>
    <xf numFmtId="0" fontId="11" fillId="19" borderId="0" applyNumberFormat="0" applyBorder="0" applyProtection="0">
      <alignment horizontal="left" vertical="center"/>
    </xf>
    <xf numFmtId="0" fontId="10" fillId="7" borderId="0" applyNumberFormat="0" applyBorder="0" applyProtection="0">
      <alignment horizontal="left" vertical="center"/>
    </xf>
    <xf numFmtId="0" fontId="10" fillId="11" borderId="0" applyNumberFormat="0" applyBorder="0" applyProtection="0">
      <alignment horizontal="left" vertical="center"/>
    </xf>
    <xf numFmtId="0" fontId="11" fillId="15" borderId="0" applyNumberFormat="0" applyBorder="0" applyProtection="0">
      <alignment horizontal="left" vertical="center"/>
    </xf>
    <xf numFmtId="0" fontId="14" fillId="4" borderId="0" applyNumberFormat="0" applyBorder="0" applyProtection="0">
      <alignment horizontal="left" vertical="center"/>
    </xf>
    <xf numFmtId="167" fontId="9" fillId="0" borderId="0" applyFont="0" applyBorder="0" applyProtection="0">
      <alignment horizontal="left" vertical="center"/>
    </xf>
    <xf numFmtId="0" fontId="15" fillId="0" borderId="0" applyNumberFormat="0" applyBorder="0" applyProtection="0">
      <alignment horizontal="center" vertical="center"/>
    </xf>
    <xf numFmtId="0" fontId="15" fillId="0" borderId="0" applyNumberFormat="0" applyBorder="0" applyProtection="0">
      <alignment horizontal="center" vertical="center" textRotation="90"/>
    </xf>
    <xf numFmtId="0" fontId="21" fillId="22" borderId="0" applyNumberFormat="0" applyBorder="0" applyProtection="0">
      <alignment horizontal="left" vertical="center"/>
    </xf>
    <xf numFmtId="0" fontId="23" fillId="0" borderId="0" applyNumberFormat="0" applyBorder="0" applyProtection="0">
      <alignment horizontal="left" vertical="center"/>
    </xf>
    <xf numFmtId="166" fontId="23" fillId="0" borderId="0" applyBorder="0" applyProtection="0">
      <alignment horizontal="left" vertical="center"/>
    </xf>
    <xf numFmtId="44" fontId="1" fillId="0" borderId="0" applyFont="0" applyFill="0" applyBorder="0" applyAlignment="0" applyProtection="0"/>
    <xf numFmtId="168" fontId="37" fillId="0" borderId="0" applyBorder="0" applyProtection="0"/>
  </cellStyleXfs>
  <cellXfs count="56">
    <xf numFmtId="0" fontId="0" fillId="0" borderId="0" xfId="0"/>
    <xf numFmtId="0" fontId="32" fillId="0" borderId="1" xfId="0" applyFont="1" applyBorder="1" applyAlignment="1">
      <alignment horizontal="center" vertical="center" wrapText="1" readingOrder="1"/>
    </xf>
    <xf numFmtId="0" fontId="32" fillId="0" borderId="1" xfId="0" applyFont="1" applyBorder="1" applyAlignment="1" applyProtection="1">
      <alignment horizontal="center" vertical="center" wrapText="1" readingOrder="1"/>
      <protection locked="0"/>
    </xf>
    <xf numFmtId="0" fontId="34" fillId="0" borderId="1" xfId="0" applyFont="1" applyBorder="1" applyAlignment="1">
      <alignment horizontal="center" vertical="center" wrapText="1"/>
    </xf>
    <xf numFmtId="0" fontId="34" fillId="0" borderId="1" xfId="0" applyFont="1" applyBorder="1" applyAlignment="1">
      <alignment horizontal="center" vertical="top" wrapText="1"/>
    </xf>
    <xf numFmtId="0" fontId="35" fillId="0" borderId="1" xfId="0" applyFont="1" applyBorder="1" applyAlignment="1">
      <alignment horizontal="center" vertical="center"/>
    </xf>
    <xf numFmtId="0" fontId="35" fillId="0" borderId="1" xfId="0" applyFont="1" applyBorder="1" applyAlignment="1">
      <alignment vertical="top"/>
    </xf>
    <xf numFmtId="0" fontId="35" fillId="0" borderId="1" xfId="0" applyFont="1" applyBorder="1"/>
    <xf numFmtId="0" fontId="35" fillId="0" borderId="0" xfId="0" applyFont="1"/>
    <xf numFmtId="0" fontId="35" fillId="0" borderId="1" xfId="0" applyFont="1" applyBorder="1" applyAlignment="1">
      <alignment horizontal="center" vertical="center" wrapText="1"/>
    </xf>
    <xf numFmtId="0" fontId="35" fillId="26" borderId="1" xfId="0" applyFont="1" applyFill="1" applyBorder="1" applyAlignment="1">
      <alignment horizontal="center" vertical="center" wrapText="1"/>
    </xf>
    <xf numFmtId="0" fontId="35" fillId="0" borderId="0" xfId="0" applyFont="1" applyAlignment="1">
      <alignment vertical="top"/>
    </xf>
    <xf numFmtId="0" fontId="31" fillId="0" borderId="0" xfId="0" applyFont="1"/>
    <xf numFmtId="0" fontId="40" fillId="0" borderId="1" xfId="0" applyFont="1" applyBorder="1" applyAlignment="1">
      <alignment horizontal="center" vertical="center" wrapText="1" readingOrder="1"/>
    </xf>
    <xf numFmtId="0" fontId="40" fillId="0" borderId="1" xfId="0" applyFont="1" applyBorder="1" applyAlignment="1">
      <alignment horizontal="center" vertical="center" wrapText="1"/>
    </xf>
    <xf numFmtId="0" fontId="35" fillId="0" borderId="1" xfId="0" applyFont="1" applyBorder="1" applyAlignment="1">
      <alignment horizontal="left" vertical="center" wrapText="1"/>
    </xf>
    <xf numFmtId="0" fontId="38" fillId="0" borderId="1" xfId="0" applyFont="1" applyBorder="1" applyAlignment="1">
      <alignment horizontal="left" vertical="center" wrapText="1"/>
    </xf>
    <xf numFmtId="0" fontId="34" fillId="0" borderId="1" xfId="0" applyFont="1" applyBorder="1" applyAlignment="1">
      <alignment horizontal="left" vertical="center" wrapText="1"/>
    </xf>
    <xf numFmtId="168" fontId="38" fillId="0" borderId="1" xfId="67" applyFont="1" applyBorder="1" applyAlignment="1">
      <alignment horizontal="left" vertical="center" wrapText="1"/>
    </xf>
    <xf numFmtId="0" fontId="35" fillId="26" borderId="1" xfId="0" applyFont="1" applyFill="1" applyBorder="1" applyAlignment="1">
      <alignment horizontal="left" vertical="center" wrapText="1"/>
    </xf>
    <xf numFmtId="0" fontId="29" fillId="24" borderId="1" xfId="0" applyFont="1" applyFill="1" applyBorder="1" applyAlignment="1">
      <alignment horizontal="center" vertical="center" wrapText="1"/>
    </xf>
    <xf numFmtId="0" fontId="30" fillId="24" borderId="1" xfId="0" applyFont="1" applyFill="1" applyBorder="1" applyAlignment="1">
      <alignment horizontal="center" vertical="center" wrapText="1"/>
    </xf>
    <xf numFmtId="44" fontId="34" fillId="0" borderId="1" xfId="0" applyNumberFormat="1" applyFont="1" applyBorder="1" applyAlignment="1">
      <alignment horizontal="center" vertical="center" wrapText="1"/>
    </xf>
    <xf numFmtId="0" fontId="34" fillId="0" borderId="1" xfId="0" applyFont="1" applyBorder="1" applyAlignment="1">
      <alignment horizontal="center" vertical="center"/>
    </xf>
    <xf numFmtId="44" fontId="32" fillId="0" borderId="1" xfId="0" applyNumberFormat="1" applyFont="1" applyBorder="1" applyAlignment="1">
      <alignment horizontal="center" vertical="center" wrapText="1"/>
    </xf>
    <xf numFmtId="44" fontId="33" fillId="25" borderId="1" xfId="0" applyNumberFormat="1" applyFont="1" applyFill="1" applyBorder="1" applyAlignment="1">
      <alignment horizontal="center" vertical="center" wrapText="1"/>
    </xf>
    <xf numFmtId="44" fontId="36" fillId="0" borderId="1" xfId="0" applyNumberFormat="1" applyFont="1" applyBorder="1" applyAlignment="1">
      <alignment horizontal="center" vertical="center" wrapText="1"/>
    </xf>
    <xf numFmtId="44" fontId="35" fillId="0" borderId="1" xfId="0" applyNumberFormat="1" applyFont="1" applyBorder="1"/>
    <xf numFmtId="0" fontId="35" fillId="24" borderId="1" xfId="0" applyFont="1" applyFill="1" applyBorder="1" applyAlignment="1">
      <alignment horizontal="center" vertical="center" wrapText="1"/>
    </xf>
    <xf numFmtId="0" fontId="30" fillId="0" borderId="1" xfId="0" applyFont="1" applyBorder="1" applyAlignment="1">
      <alignment horizontal="center" vertical="center" wrapText="1" readingOrder="1"/>
    </xf>
    <xf numFmtId="0" fontId="30" fillId="0" borderId="1" xfId="0" applyFont="1" applyBorder="1" applyAlignment="1" applyProtection="1">
      <alignment horizontal="center" vertical="center" wrapText="1" readingOrder="1"/>
      <protection locked="0"/>
    </xf>
    <xf numFmtId="0" fontId="42" fillId="0" borderId="1" xfId="0" applyFont="1" applyBorder="1" applyAlignment="1">
      <alignment horizontal="center" vertical="center"/>
    </xf>
    <xf numFmtId="0" fontId="41" fillId="0" borderId="16" xfId="0" applyFont="1" applyBorder="1" applyAlignment="1">
      <alignment horizontal="left" vertical="center" wrapText="1"/>
    </xf>
    <xf numFmtId="0" fontId="41" fillId="0" borderId="17" xfId="0" applyFont="1" applyBorder="1" applyAlignment="1">
      <alignment horizontal="left" vertical="center" wrapText="1"/>
    </xf>
    <xf numFmtId="0" fontId="41" fillId="0" borderId="18" xfId="0" applyFont="1" applyBorder="1" applyAlignment="1">
      <alignment horizontal="left" vertical="center" wrapText="1"/>
    </xf>
    <xf numFmtId="0" fontId="39" fillId="0" borderId="1" xfId="0" applyFont="1" applyBorder="1" applyAlignment="1">
      <alignment horizont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4" xfId="0" applyFont="1" applyBorder="1" applyAlignment="1">
      <alignment horizontal="center" vertical="center"/>
    </xf>
    <xf numFmtId="0" fontId="39" fillId="0" borderId="5" xfId="0" applyFont="1" applyBorder="1" applyAlignment="1">
      <alignment horizontal="center" vertical="center"/>
    </xf>
    <xf numFmtId="0" fontId="39" fillId="0" borderId="0" xfId="0" applyFont="1" applyAlignment="1">
      <alignment horizontal="center" vertical="center"/>
    </xf>
    <xf numFmtId="0" fontId="39" fillId="0" borderId="6" xfId="0" applyFont="1" applyBorder="1" applyAlignment="1">
      <alignment horizontal="center" vertical="center"/>
    </xf>
    <xf numFmtId="0" fontId="39" fillId="0" borderId="1" xfId="0" applyFont="1" applyBorder="1" applyAlignment="1">
      <alignment horizontal="right"/>
    </xf>
    <xf numFmtId="0" fontId="34" fillId="0" borderId="1" xfId="0" applyFont="1" applyBorder="1" applyAlignment="1">
      <alignment horizontal="left" vertical="center" wrapText="1"/>
    </xf>
    <xf numFmtId="0" fontId="33" fillId="0" borderId="16" xfId="0" applyFont="1" applyBorder="1" applyAlignment="1">
      <alignment horizontal="left" vertical="center" wrapText="1"/>
    </xf>
    <xf numFmtId="0" fontId="33" fillId="0" borderId="17" xfId="0" applyFont="1" applyBorder="1" applyAlignment="1">
      <alignment horizontal="left" vertical="center" wrapText="1"/>
    </xf>
    <xf numFmtId="0" fontId="33" fillId="0" borderId="18" xfId="0" applyFont="1" applyBorder="1" applyAlignment="1">
      <alignment horizontal="left" vertical="center" wrapText="1"/>
    </xf>
    <xf numFmtId="0" fontId="35" fillId="0" borderId="1" xfId="0" applyFont="1" applyBorder="1" applyAlignment="1">
      <alignment horizontal="left" vertical="top" wrapText="1"/>
    </xf>
    <xf numFmtId="0" fontId="35" fillId="0" borderId="1" xfId="0" applyFont="1" applyBorder="1" applyAlignment="1">
      <alignment horizontal="left" vertical="top"/>
    </xf>
    <xf numFmtId="164" fontId="34" fillId="0" borderId="1" xfId="0" applyNumberFormat="1" applyFont="1" applyBorder="1" applyAlignment="1">
      <alignment horizontal="center" vertical="center" wrapText="1"/>
    </xf>
    <xf numFmtId="0" fontId="33" fillId="0" borderId="1" xfId="0" applyFont="1" applyBorder="1" applyAlignment="1">
      <alignment horizontal="right" vertical="center" wrapText="1"/>
    </xf>
    <xf numFmtId="0" fontId="41" fillId="0" borderId="1" xfId="0" applyFont="1" applyBorder="1"/>
    <xf numFmtId="0" fontId="41" fillId="0" borderId="1" xfId="0" applyFont="1" applyBorder="1" applyAlignment="1">
      <alignment vertical="center" wrapText="1"/>
    </xf>
    <xf numFmtId="0" fontId="41" fillId="0" borderId="16" xfId="0" applyFont="1" applyBorder="1" applyAlignment="1">
      <alignment horizontal="left" vertical="top" wrapText="1"/>
    </xf>
    <xf numFmtId="0" fontId="41" fillId="0" borderId="17" xfId="0" applyFont="1" applyBorder="1" applyAlignment="1">
      <alignment horizontal="left" vertical="top" wrapText="1"/>
    </xf>
    <xf numFmtId="0" fontId="41" fillId="0" borderId="18" xfId="0" applyFont="1" applyBorder="1" applyAlignment="1">
      <alignment horizontal="left" vertical="top" wrapText="1"/>
    </xf>
  </cellXfs>
  <cellStyles count="68">
    <cellStyle name="20% — akcent 1 2" xfId="36" xr:uid="{EF0EACDD-75AF-4B84-A8E6-4B199B536CD2}"/>
    <cellStyle name="20% — akcent 2 2" xfId="40" xr:uid="{5ED162BB-1AC5-4703-8916-AE33B0F8E55D}"/>
    <cellStyle name="20% — akcent 3 2" xfId="44" xr:uid="{7C7E50D1-DA83-41D9-AFCF-F2DE28AAB7B8}"/>
    <cellStyle name="20% — akcent 4 2" xfId="48" xr:uid="{82CFF96F-E52D-43BA-91E8-C8434AB38FE0}"/>
    <cellStyle name="20% — akcent 5 2" xfId="52" xr:uid="{E5C8D97E-CE5A-4D15-8237-8BF76398C7DC}"/>
    <cellStyle name="20% — akcent 6 2" xfId="56" xr:uid="{5461B149-75C0-4842-B2DC-9E9A1CB9DAF9}"/>
    <cellStyle name="40% — akcent 1 2" xfId="37" xr:uid="{8DFFAA74-D4CE-4B65-9D89-9A6D300356C7}"/>
    <cellStyle name="40% — akcent 2 2" xfId="41" xr:uid="{3DA8694B-C2D6-4802-9682-0158CFDBA492}"/>
    <cellStyle name="40% — akcent 3 2" xfId="45" xr:uid="{13CD90F2-4937-4249-B024-4C240429ADA6}"/>
    <cellStyle name="40% — akcent 4 2" xfId="49" xr:uid="{D0863624-AAB6-40CB-8AB7-0A00E0EE61FA}"/>
    <cellStyle name="40% — akcent 5 2" xfId="53" xr:uid="{6EBDC929-DE0D-4C0B-88E1-ACE703BAB481}"/>
    <cellStyle name="40% — akcent 6 2" xfId="57" xr:uid="{454DC337-B99B-46B9-AD0F-DD68B49E5773}"/>
    <cellStyle name="60% — akcent 1 2" xfId="38" xr:uid="{05F33032-9F4D-4FF9-9E60-025F2BE762DB}"/>
    <cellStyle name="60% — akcent 2 2" xfId="42" xr:uid="{CD89059F-64E1-452B-A400-38FA08AB623E}"/>
    <cellStyle name="60% — akcent 3 2" xfId="46" xr:uid="{F8DB82B7-45EF-4367-8F79-520CEB3D6A1B}"/>
    <cellStyle name="60% — akcent 4 2" xfId="50" xr:uid="{93F5A0D9-FC6B-4538-837F-1EDB9FB2ACBA}"/>
    <cellStyle name="60% — akcent 5 2" xfId="54" xr:uid="{130681E8-3895-4AC2-966A-2C278AD04CB3}"/>
    <cellStyle name="60% — akcent 6 2" xfId="58" xr:uid="{F6DEC53F-1D9F-4B29-A027-A186B9633D30}"/>
    <cellStyle name="Akcent 1 2" xfId="35" xr:uid="{A7A24E67-5C69-463D-9CEE-5D33495BBE30}"/>
    <cellStyle name="Akcent 2 2" xfId="39" xr:uid="{BA2F2E31-1187-4167-8701-66575CA9FDD0}"/>
    <cellStyle name="Akcent 3 2" xfId="43" xr:uid="{181ADB75-D7EA-4241-A057-6BB5EE9D0844}"/>
    <cellStyle name="Akcent 4 2" xfId="47" xr:uid="{756A324F-EFE9-4849-A147-87BE584A0785}"/>
    <cellStyle name="Akcent 5 2" xfId="51" xr:uid="{AFF220CA-81D3-4E5C-A4F7-1AB07B2D3C86}"/>
    <cellStyle name="Akcent 6 2" xfId="55" xr:uid="{7081BA6B-1C39-42DF-898B-3D2726DAA932}"/>
    <cellStyle name="Dane wejściowe 2" xfId="26" xr:uid="{E90429FC-AE5D-49F0-AC8C-3A9F41820853}"/>
    <cellStyle name="Dane wyjściowe 2" xfId="27" xr:uid="{D43C1FE6-41EA-4BD5-B1BC-DC99150BB1EE}"/>
    <cellStyle name="Dobre" xfId="59" xr:uid="{E4E515C4-F29A-4E5F-BF99-1B46F3CB76CE}"/>
    <cellStyle name="Dobry 2" xfId="23" xr:uid="{DBEDD806-04E4-4CC4-8CF5-DE78B6DAD013}"/>
    <cellStyle name="Dziesiętny 2" xfId="2" xr:uid="{D4CFF40C-D4BE-4EA8-834F-FB616E3B93A6}"/>
    <cellStyle name="Excel Built-in Normal" xfId="67" xr:uid="{18DC3F96-AC1C-4BAE-938B-56A05B0445EA}"/>
    <cellStyle name="Excel Built-in Normal 2" xfId="11" xr:uid="{65305E7B-B2CE-490B-B171-E5A9C64E632F}"/>
    <cellStyle name="Excel_BuiltIn_Comma" xfId="60" xr:uid="{7339DDA6-D523-4F84-AAEC-A5CD62FB1002}"/>
    <cellStyle name="Heading" xfId="61" xr:uid="{322E48A1-C54E-43F4-B3F7-C4B330CA2371}"/>
    <cellStyle name="Heading1" xfId="62" xr:uid="{A2EF4DC4-EB03-4DA2-A3EF-B8972BF8D70A}"/>
    <cellStyle name="Komórka połączona 2" xfId="29" xr:uid="{E1C9BEAA-EB2F-4278-A5EB-5A06CF3BFADD}"/>
    <cellStyle name="Komórka zaznaczona 2" xfId="30" xr:uid="{ED5914CE-089A-495D-A113-78316C118820}"/>
    <cellStyle name="Nagłówek 1 2" xfId="20" xr:uid="{4803E613-E755-46E7-8A9E-396AA8990FFD}"/>
    <cellStyle name="Nagłówek 2 2" xfId="19" xr:uid="{2B9C63C2-AD44-46BF-B5AA-18CCD0AB09D1}"/>
    <cellStyle name="Nagłówek 3 2" xfId="17" xr:uid="{636127AC-C57A-4B98-BBED-10C0075AD66D}"/>
    <cellStyle name="Nagłówek 4 2" xfId="18" xr:uid="{B64B00DF-C75D-44C8-8D7B-CA2CE58033AB}"/>
    <cellStyle name="Neutralne" xfId="63" xr:uid="{01CDF55B-7DEF-45CF-A71B-299993DF8B3A}"/>
    <cellStyle name="Neutralny 2" xfId="25" xr:uid="{726DB3CD-4FF8-4E1D-8702-1E3626532BB4}"/>
    <cellStyle name="Normal 2" xfId="3" xr:uid="{12EA31D1-E387-4831-8BA8-14D3EFA33994}"/>
    <cellStyle name="Normal 2 2" xfId="4" xr:uid="{03303FAA-B50C-4A4A-97C1-CF221F2AD46D}"/>
    <cellStyle name="Normalny" xfId="0" builtinId="0"/>
    <cellStyle name="Normalny 10" xfId="12" xr:uid="{D9D4656C-3573-493A-84CD-7D582C25C89E}"/>
    <cellStyle name="Normalny 14" xfId="13" xr:uid="{17F2D04F-4FA3-4FED-92F4-0E1FCE31FBD6}"/>
    <cellStyle name="Normalny 2" xfId="5" xr:uid="{E0DB2E5F-4D1B-400F-9EA3-4CEAEA8FFFA1}"/>
    <cellStyle name="Normalny 2 2" xfId="14" xr:uid="{F8131483-E137-47E2-8342-4A277A5A609D}"/>
    <cellStyle name="Normalny 2 3" xfId="9" xr:uid="{09804EAA-E7DE-43D8-A608-B8BD253A0BA7}"/>
    <cellStyle name="Normalny 3" xfId="6" xr:uid="{780BB815-689D-43FF-84B8-ABF870D949DD}"/>
    <cellStyle name="Normalny 3 2" xfId="15" xr:uid="{25D1DE53-ED4B-4F05-97D9-71F5BF31D6C0}"/>
    <cellStyle name="Normalny 4" xfId="7" xr:uid="{CD0740D6-E8F0-4424-A101-DC7245AA3A40}"/>
    <cellStyle name="Normalny 4 2" xfId="10" xr:uid="{C9DAC17B-C8EB-44BE-A157-04D8CFD9DA40}"/>
    <cellStyle name="Normalny 5" xfId="22" xr:uid="{34F159CA-A1DF-43C9-8330-EBA7154AD297}"/>
    <cellStyle name="Normalny 6" xfId="8" xr:uid="{4BCBD741-35DE-4CE3-B1F3-67BE4DACD42C}"/>
    <cellStyle name="Normalny 7" xfId="1" xr:uid="{E6D5999D-7CEC-4E50-97E9-F413DA746516}"/>
    <cellStyle name="Obliczenia 2" xfId="28" xr:uid="{3658F672-79CB-4168-B9CE-68EA9161CE3C}"/>
    <cellStyle name="Result" xfId="64" xr:uid="{12E4C604-4A8E-4223-930A-CDD4A9CCE03D}"/>
    <cellStyle name="Result2" xfId="65" xr:uid="{F65CDBE6-0AB1-455F-9E9F-D6BF86CA8957}"/>
    <cellStyle name="Suma 2" xfId="34" xr:uid="{E7AE075C-7A58-4816-990B-86D82BDF74F8}"/>
    <cellStyle name="Tekst objaśnienia 2" xfId="33" xr:uid="{8CD96608-80A4-416B-9DC8-00A17D3F1ACC}"/>
    <cellStyle name="Tekst ostrzeżenia 2" xfId="31" xr:uid="{4DFA68E4-A0DF-43A1-BCB1-AFD508D6B622}"/>
    <cellStyle name="Tytuł 2" xfId="21" xr:uid="{AA4203E7-B420-41E1-BFDC-31B669CD82C3}"/>
    <cellStyle name="Uwaga 2" xfId="32" xr:uid="{7403CE58-7FA8-4928-A000-63F3B2832579}"/>
    <cellStyle name="Walutowy 2" xfId="16" xr:uid="{9D0B3CD6-7DBD-44FE-833F-4F6126256730}"/>
    <cellStyle name="Walutowy 3" xfId="66" xr:uid="{4C3B8F1D-5329-4723-92D2-4636304EA5F7}"/>
    <cellStyle name="Zły 2" xfId="24" xr:uid="{3D31654F-2E98-4193-B873-BD166C5A61AE}"/>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4A875-F069-4780-B57B-0518C904BD4E}">
  <sheetPr>
    <tabColor theme="7" tint="0.39997558519241921"/>
    <pageSetUpPr fitToPage="1"/>
  </sheetPr>
  <dimension ref="A1:K84"/>
  <sheetViews>
    <sheetView tabSelected="1" topLeftCell="A72" zoomScale="120" zoomScaleNormal="120" workbookViewId="0">
      <selection activeCell="H74" sqref="H74"/>
    </sheetView>
  </sheetViews>
  <sheetFormatPr defaultRowHeight="15"/>
  <cols>
    <col min="1" max="1" width="4.7109375" style="8" customWidth="1"/>
    <col min="2" max="2" width="14.5703125" style="11" customWidth="1"/>
    <col min="3" max="3" width="15.28515625" style="11" customWidth="1"/>
    <col min="4" max="4" width="46.7109375" style="8" customWidth="1"/>
    <col min="5" max="5" width="9.140625" style="8"/>
    <col min="6" max="7" width="7.42578125" style="8" customWidth="1"/>
    <col min="8" max="8" width="11.7109375" style="12" customWidth="1"/>
    <col min="9" max="9" width="15.7109375" style="8" customWidth="1"/>
    <col min="10" max="10" width="26.5703125" style="8" customWidth="1"/>
    <col min="11" max="11" width="24.85546875" style="8" customWidth="1"/>
    <col min="12" max="16384" width="9.140625" style="8"/>
  </cols>
  <sheetData>
    <row r="1" spans="1:11" ht="21" customHeight="1">
      <c r="A1" s="35" t="s">
        <v>14</v>
      </c>
      <c r="B1" s="35"/>
      <c r="C1" s="35"/>
      <c r="D1" s="35"/>
      <c r="E1" s="35"/>
      <c r="F1" s="35"/>
      <c r="G1" s="35"/>
      <c r="H1" s="35"/>
      <c r="I1" s="35"/>
      <c r="J1" s="35"/>
      <c r="K1" s="35"/>
    </row>
    <row r="2" spans="1:11" ht="21.75" customHeight="1">
      <c r="A2" s="35" t="s">
        <v>5</v>
      </c>
      <c r="B2" s="35"/>
      <c r="C2" s="35"/>
      <c r="D2" s="35"/>
      <c r="E2" s="35"/>
      <c r="F2" s="35"/>
      <c r="G2" s="35"/>
      <c r="H2" s="35"/>
      <c r="I2" s="35"/>
      <c r="J2" s="35"/>
      <c r="K2" s="35"/>
    </row>
    <row r="3" spans="1:11" ht="15.75">
      <c r="A3" s="36" t="s">
        <v>15</v>
      </c>
      <c r="B3" s="37"/>
      <c r="C3" s="38"/>
      <c r="D3" s="42" t="s">
        <v>13</v>
      </c>
      <c r="E3" s="42"/>
      <c r="F3" s="42"/>
      <c r="G3" s="42"/>
      <c r="H3" s="42"/>
      <c r="I3" s="42"/>
      <c r="J3" s="42"/>
      <c r="K3" s="42"/>
    </row>
    <row r="4" spans="1:11" ht="15.75">
      <c r="A4" s="39"/>
      <c r="B4" s="40"/>
      <c r="C4" s="41"/>
      <c r="D4" s="42" t="s">
        <v>4</v>
      </c>
      <c r="E4" s="42"/>
      <c r="F4" s="42"/>
      <c r="G4" s="42"/>
      <c r="H4" s="42"/>
      <c r="I4" s="42"/>
      <c r="J4" s="42"/>
      <c r="K4" s="42"/>
    </row>
    <row r="5" spans="1:11" ht="229.5">
      <c r="A5" s="13" t="s">
        <v>3</v>
      </c>
      <c r="B5" s="29" t="s">
        <v>83</v>
      </c>
      <c r="C5" s="30" t="s">
        <v>84</v>
      </c>
      <c r="D5" s="14" t="s">
        <v>0</v>
      </c>
      <c r="E5" s="13" t="s">
        <v>10</v>
      </c>
      <c r="F5" s="13" t="s">
        <v>1</v>
      </c>
      <c r="G5" s="13" t="s">
        <v>6</v>
      </c>
      <c r="H5" s="14" t="s">
        <v>8</v>
      </c>
      <c r="I5" s="14" t="s">
        <v>2</v>
      </c>
      <c r="J5" s="20" t="s">
        <v>91</v>
      </c>
      <c r="K5" s="21" t="s">
        <v>85</v>
      </c>
    </row>
    <row r="6" spans="1:11" ht="75">
      <c r="A6" s="1">
        <v>1</v>
      </c>
      <c r="B6" s="1"/>
      <c r="C6" s="2"/>
      <c r="D6" s="15" t="s">
        <v>16</v>
      </c>
      <c r="E6" s="5">
        <v>300</v>
      </c>
      <c r="F6" s="5" t="s">
        <v>7</v>
      </c>
      <c r="G6" s="1"/>
      <c r="H6" s="26"/>
      <c r="I6" s="24">
        <f>H6*E6</f>
        <v>0</v>
      </c>
      <c r="J6" s="28" t="s">
        <v>81</v>
      </c>
      <c r="K6" s="28" t="s">
        <v>81</v>
      </c>
    </row>
    <row r="7" spans="1:11" ht="60">
      <c r="A7" s="1">
        <v>2</v>
      </c>
      <c r="B7" s="1"/>
      <c r="C7" s="2"/>
      <c r="D7" s="15" t="s">
        <v>17</v>
      </c>
      <c r="E7" s="5">
        <v>200</v>
      </c>
      <c r="F7" s="5" t="s">
        <v>7</v>
      </c>
      <c r="G7" s="1"/>
      <c r="H7" s="26"/>
      <c r="I7" s="24">
        <f t="shared" ref="I7:I70" si="0">H7*E7</f>
        <v>0</v>
      </c>
      <c r="J7" s="28" t="s">
        <v>81</v>
      </c>
      <c r="K7" s="28" t="s">
        <v>81</v>
      </c>
    </row>
    <row r="8" spans="1:11" ht="45">
      <c r="A8" s="1">
        <v>3</v>
      </c>
      <c r="B8" s="1"/>
      <c r="C8" s="2"/>
      <c r="D8" s="15" t="s">
        <v>18</v>
      </c>
      <c r="E8" s="5">
        <v>300</v>
      </c>
      <c r="F8" s="5" t="s">
        <v>7</v>
      </c>
      <c r="G8" s="1"/>
      <c r="H8" s="26"/>
      <c r="I8" s="24">
        <f t="shared" si="0"/>
        <v>0</v>
      </c>
      <c r="J8" s="28" t="s">
        <v>81</v>
      </c>
      <c r="K8" s="28" t="s">
        <v>81</v>
      </c>
    </row>
    <row r="9" spans="1:11" ht="60">
      <c r="A9" s="1">
        <v>4</v>
      </c>
      <c r="B9" s="1"/>
      <c r="C9" s="2"/>
      <c r="D9" s="15" t="s">
        <v>19</v>
      </c>
      <c r="E9" s="5">
        <v>300</v>
      </c>
      <c r="F9" s="5" t="s">
        <v>7</v>
      </c>
      <c r="G9" s="1"/>
      <c r="H9" s="26"/>
      <c r="I9" s="24">
        <f t="shared" si="0"/>
        <v>0</v>
      </c>
      <c r="J9" s="28" t="s">
        <v>81</v>
      </c>
      <c r="K9" s="28" t="s">
        <v>81</v>
      </c>
    </row>
    <row r="10" spans="1:11" ht="60">
      <c r="A10" s="1">
        <v>5</v>
      </c>
      <c r="B10" s="1"/>
      <c r="C10" s="2"/>
      <c r="D10" s="15" t="s">
        <v>20</v>
      </c>
      <c r="E10" s="5">
        <v>200</v>
      </c>
      <c r="F10" s="5" t="s">
        <v>7</v>
      </c>
      <c r="G10" s="1"/>
      <c r="H10" s="26"/>
      <c r="I10" s="24">
        <f t="shared" si="0"/>
        <v>0</v>
      </c>
      <c r="J10" s="28" t="s">
        <v>81</v>
      </c>
      <c r="K10" s="28" t="s">
        <v>81</v>
      </c>
    </row>
    <row r="11" spans="1:11" ht="45">
      <c r="A11" s="1">
        <v>6</v>
      </c>
      <c r="B11" s="1"/>
      <c r="C11" s="2"/>
      <c r="D11" s="16" t="s">
        <v>21</v>
      </c>
      <c r="E11" s="5">
        <v>50</v>
      </c>
      <c r="F11" s="5" t="s">
        <v>7</v>
      </c>
      <c r="G11" s="1"/>
      <c r="H11" s="26"/>
      <c r="I11" s="24">
        <f t="shared" si="0"/>
        <v>0</v>
      </c>
      <c r="J11" s="28" t="s">
        <v>81</v>
      </c>
      <c r="K11" s="28" t="s">
        <v>81</v>
      </c>
    </row>
    <row r="12" spans="1:11" ht="75">
      <c r="A12" s="1">
        <v>7</v>
      </c>
      <c r="B12" s="1"/>
      <c r="C12" s="2"/>
      <c r="D12" s="15" t="s">
        <v>22</v>
      </c>
      <c r="E12" s="5">
        <v>300</v>
      </c>
      <c r="F12" s="5" t="s">
        <v>7</v>
      </c>
      <c r="G12" s="1"/>
      <c r="H12" s="26"/>
      <c r="I12" s="24">
        <f t="shared" si="0"/>
        <v>0</v>
      </c>
      <c r="J12" s="28" t="s">
        <v>81</v>
      </c>
      <c r="K12" s="28" t="s">
        <v>81</v>
      </c>
    </row>
    <row r="13" spans="1:11" ht="60">
      <c r="A13" s="1">
        <v>8</v>
      </c>
      <c r="B13" s="1"/>
      <c r="C13" s="2"/>
      <c r="D13" s="15" t="s">
        <v>23</v>
      </c>
      <c r="E13" s="5">
        <v>200</v>
      </c>
      <c r="F13" s="5" t="s">
        <v>7</v>
      </c>
      <c r="G13" s="1"/>
      <c r="H13" s="26"/>
      <c r="I13" s="24">
        <f t="shared" si="0"/>
        <v>0</v>
      </c>
      <c r="J13" s="28" t="s">
        <v>81</v>
      </c>
      <c r="K13" s="28" t="s">
        <v>81</v>
      </c>
    </row>
    <row r="14" spans="1:11" ht="165">
      <c r="A14" s="1">
        <v>9</v>
      </c>
      <c r="B14" s="1"/>
      <c r="C14" s="2"/>
      <c r="D14" s="15" t="s">
        <v>24</v>
      </c>
      <c r="E14" s="5">
        <v>15</v>
      </c>
      <c r="F14" s="5" t="s">
        <v>7</v>
      </c>
      <c r="G14" s="1"/>
      <c r="H14" s="26"/>
      <c r="I14" s="24">
        <f t="shared" si="0"/>
        <v>0</v>
      </c>
      <c r="J14" s="28" t="s">
        <v>81</v>
      </c>
      <c r="K14" s="28" t="s">
        <v>81</v>
      </c>
    </row>
    <row r="15" spans="1:11" ht="135">
      <c r="A15" s="1">
        <v>10</v>
      </c>
      <c r="B15" s="1"/>
      <c r="C15" s="2"/>
      <c r="D15" s="16" t="s">
        <v>25</v>
      </c>
      <c r="E15" s="5">
        <v>15</v>
      </c>
      <c r="F15" s="5" t="s">
        <v>7</v>
      </c>
      <c r="G15" s="1"/>
      <c r="H15" s="26"/>
      <c r="I15" s="24">
        <f t="shared" si="0"/>
        <v>0</v>
      </c>
      <c r="J15" s="28" t="s">
        <v>81</v>
      </c>
      <c r="K15" s="28" t="s">
        <v>81</v>
      </c>
    </row>
    <row r="16" spans="1:11" ht="195">
      <c r="A16" s="1">
        <v>11</v>
      </c>
      <c r="B16" s="1"/>
      <c r="C16" s="2"/>
      <c r="D16" s="16" t="s">
        <v>26</v>
      </c>
      <c r="E16" s="5">
        <v>10</v>
      </c>
      <c r="F16" s="5" t="s">
        <v>7</v>
      </c>
      <c r="G16" s="1"/>
      <c r="H16" s="26"/>
      <c r="I16" s="24">
        <f t="shared" si="0"/>
        <v>0</v>
      </c>
      <c r="J16" s="28" t="s">
        <v>81</v>
      </c>
      <c r="K16" s="28" t="s">
        <v>81</v>
      </c>
    </row>
    <row r="17" spans="1:11" ht="180">
      <c r="A17" s="1">
        <v>12</v>
      </c>
      <c r="B17" s="1"/>
      <c r="C17" s="2"/>
      <c r="D17" s="16" t="s">
        <v>27</v>
      </c>
      <c r="E17" s="5">
        <v>10</v>
      </c>
      <c r="F17" s="5" t="s">
        <v>7</v>
      </c>
      <c r="G17" s="1"/>
      <c r="H17" s="26"/>
      <c r="I17" s="24">
        <f t="shared" si="0"/>
        <v>0</v>
      </c>
      <c r="J17" s="28" t="s">
        <v>81</v>
      </c>
      <c r="K17" s="28" t="s">
        <v>81</v>
      </c>
    </row>
    <row r="18" spans="1:11" ht="135">
      <c r="A18" s="1">
        <v>13</v>
      </c>
      <c r="B18" s="1"/>
      <c r="C18" s="2"/>
      <c r="D18" s="15" t="s">
        <v>28</v>
      </c>
      <c r="E18" s="5">
        <v>5</v>
      </c>
      <c r="F18" s="5" t="s">
        <v>7</v>
      </c>
      <c r="G18" s="1"/>
      <c r="H18" s="26"/>
      <c r="I18" s="24">
        <f t="shared" si="0"/>
        <v>0</v>
      </c>
      <c r="J18" s="28" t="s">
        <v>81</v>
      </c>
      <c r="K18" s="28" t="s">
        <v>81</v>
      </c>
    </row>
    <row r="19" spans="1:11" ht="150">
      <c r="A19" s="1">
        <v>14</v>
      </c>
      <c r="B19" s="1"/>
      <c r="C19" s="2"/>
      <c r="D19" s="17" t="s">
        <v>29</v>
      </c>
      <c r="E19" s="5">
        <v>12</v>
      </c>
      <c r="F19" s="5" t="s">
        <v>7</v>
      </c>
      <c r="G19" s="1"/>
      <c r="H19" s="26"/>
      <c r="I19" s="24">
        <f t="shared" si="0"/>
        <v>0</v>
      </c>
      <c r="J19" s="28" t="s">
        <v>81</v>
      </c>
      <c r="K19" s="28" t="s">
        <v>81</v>
      </c>
    </row>
    <row r="20" spans="1:11" ht="120">
      <c r="A20" s="1">
        <v>15</v>
      </c>
      <c r="B20" s="1"/>
      <c r="C20" s="2"/>
      <c r="D20" s="17" t="s">
        <v>30</v>
      </c>
      <c r="E20" s="5">
        <v>12</v>
      </c>
      <c r="F20" s="5" t="s">
        <v>7</v>
      </c>
      <c r="G20" s="1"/>
      <c r="H20" s="26"/>
      <c r="I20" s="24">
        <f t="shared" si="0"/>
        <v>0</v>
      </c>
      <c r="J20" s="28" t="s">
        <v>81</v>
      </c>
      <c r="K20" s="28" t="s">
        <v>81</v>
      </c>
    </row>
    <row r="21" spans="1:11">
      <c r="A21" s="1">
        <v>16</v>
      </c>
      <c r="B21" s="1"/>
      <c r="C21" s="2"/>
      <c r="D21" s="43" t="s">
        <v>31</v>
      </c>
      <c r="E21" s="23">
        <v>40</v>
      </c>
      <c r="F21" s="23" t="s">
        <v>7</v>
      </c>
      <c r="G21" s="1"/>
      <c r="H21" s="26"/>
      <c r="I21" s="24">
        <f t="shared" si="0"/>
        <v>0</v>
      </c>
      <c r="J21" s="28" t="s">
        <v>81</v>
      </c>
      <c r="K21" s="28" t="s">
        <v>81</v>
      </c>
    </row>
    <row r="22" spans="1:11">
      <c r="A22" s="1">
        <v>17</v>
      </c>
      <c r="B22" s="1"/>
      <c r="C22" s="2"/>
      <c r="D22" s="43"/>
      <c r="E22" s="23">
        <v>40</v>
      </c>
      <c r="F22" s="23" t="s">
        <v>7</v>
      </c>
      <c r="G22" s="1"/>
      <c r="H22" s="26"/>
      <c r="I22" s="24">
        <f t="shared" si="0"/>
        <v>0</v>
      </c>
      <c r="J22" s="28" t="s">
        <v>81</v>
      </c>
      <c r="K22" s="28" t="s">
        <v>81</v>
      </c>
    </row>
    <row r="23" spans="1:11">
      <c r="A23" s="1">
        <v>18</v>
      </c>
      <c r="B23" s="1"/>
      <c r="C23" s="2"/>
      <c r="D23" s="43"/>
      <c r="E23" s="23">
        <v>40</v>
      </c>
      <c r="F23" s="23" t="s">
        <v>7</v>
      </c>
      <c r="G23" s="1"/>
      <c r="H23" s="26"/>
      <c r="I23" s="24">
        <f t="shared" si="0"/>
        <v>0</v>
      </c>
      <c r="J23" s="28" t="s">
        <v>81</v>
      </c>
      <c r="K23" s="28" t="s">
        <v>81</v>
      </c>
    </row>
    <row r="24" spans="1:11" ht="165">
      <c r="A24" s="1">
        <v>19</v>
      </c>
      <c r="B24" s="1"/>
      <c r="C24" s="2"/>
      <c r="D24" s="15" t="s">
        <v>32</v>
      </c>
      <c r="E24" s="5">
        <v>12</v>
      </c>
      <c r="F24" s="5" t="s">
        <v>7</v>
      </c>
      <c r="G24" s="1"/>
      <c r="H24" s="26"/>
      <c r="I24" s="24">
        <f t="shared" si="0"/>
        <v>0</v>
      </c>
      <c r="J24" s="28" t="s">
        <v>81</v>
      </c>
      <c r="K24" s="28" t="s">
        <v>81</v>
      </c>
    </row>
    <row r="25" spans="1:11" ht="150">
      <c r="A25" s="1">
        <v>20</v>
      </c>
      <c r="B25" s="1"/>
      <c r="C25" s="2"/>
      <c r="D25" s="16" t="s">
        <v>33</v>
      </c>
      <c r="E25" s="5">
        <v>2</v>
      </c>
      <c r="F25" s="5" t="s">
        <v>7</v>
      </c>
      <c r="G25" s="1"/>
      <c r="H25" s="26"/>
      <c r="I25" s="24">
        <f t="shared" si="0"/>
        <v>0</v>
      </c>
      <c r="J25" s="28" t="s">
        <v>81</v>
      </c>
      <c r="K25" s="28" t="s">
        <v>81</v>
      </c>
    </row>
    <row r="26" spans="1:11" ht="165">
      <c r="A26" s="1">
        <v>21</v>
      </c>
      <c r="B26" s="1"/>
      <c r="C26" s="2"/>
      <c r="D26" s="16" t="s">
        <v>34</v>
      </c>
      <c r="E26" s="5">
        <v>1</v>
      </c>
      <c r="F26" s="5" t="s">
        <v>7</v>
      </c>
      <c r="G26" s="1"/>
      <c r="H26" s="26"/>
      <c r="I26" s="24">
        <f t="shared" si="0"/>
        <v>0</v>
      </c>
      <c r="J26" s="28" t="s">
        <v>81</v>
      </c>
      <c r="K26" s="28" t="s">
        <v>81</v>
      </c>
    </row>
    <row r="27" spans="1:11" ht="105">
      <c r="A27" s="1">
        <v>22</v>
      </c>
      <c r="B27" s="1"/>
      <c r="C27" s="2"/>
      <c r="D27" s="15" t="s">
        <v>35</v>
      </c>
      <c r="E27" s="5">
        <v>5</v>
      </c>
      <c r="F27" s="5" t="s">
        <v>7</v>
      </c>
      <c r="G27" s="1"/>
      <c r="H27" s="26"/>
      <c r="I27" s="24">
        <f t="shared" si="0"/>
        <v>0</v>
      </c>
      <c r="J27" s="28" t="s">
        <v>81</v>
      </c>
      <c r="K27" s="28" t="s">
        <v>81</v>
      </c>
    </row>
    <row r="28" spans="1:11" ht="105">
      <c r="A28" s="1">
        <v>23</v>
      </c>
      <c r="B28" s="1"/>
      <c r="C28" s="2"/>
      <c r="D28" s="15" t="s">
        <v>36</v>
      </c>
      <c r="E28" s="5">
        <v>5</v>
      </c>
      <c r="F28" s="5" t="s">
        <v>7</v>
      </c>
      <c r="G28" s="1"/>
      <c r="H28" s="26"/>
      <c r="I28" s="24">
        <f t="shared" si="0"/>
        <v>0</v>
      </c>
      <c r="J28" s="28" t="s">
        <v>81</v>
      </c>
      <c r="K28" s="28" t="s">
        <v>81</v>
      </c>
    </row>
    <row r="29" spans="1:11" ht="105">
      <c r="A29" s="1">
        <v>24</v>
      </c>
      <c r="B29" s="1"/>
      <c r="C29" s="2"/>
      <c r="D29" s="15" t="s">
        <v>37</v>
      </c>
      <c r="E29" s="5">
        <v>5</v>
      </c>
      <c r="F29" s="5" t="s">
        <v>7</v>
      </c>
      <c r="G29" s="1"/>
      <c r="H29" s="26"/>
      <c r="I29" s="24">
        <f t="shared" si="0"/>
        <v>0</v>
      </c>
      <c r="J29" s="28" t="s">
        <v>81</v>
      </c>
      <c r="K29" s="28" t="s">
        <v>81</v>
      </c>
    </row>
    <row r="30" spans="1:11" ht="165">
      <c r="A30" s="1">
        <v>25</v>
      </c>
      <c r="B30" s="1"/>
      <c r="C30" s="2"/>
      <c r="D30" s="15" t="s">
        <v>38</v>
      </c>
      <c r="E30" s="5">
        <v>2</v>
      </c>
      <c r="F30" s="5" t="s">
        <v>7</v>
      </c>
      <c r="G30" s="1"/>
      <c r="H30" s="26"/>
      <c r="I30" s="24">
        <f t="shared" si="0"/>
        <v>0</v>
      </c>
      <c r="J30" s="28" t="s">
        <v>81</v>
      </c>
      <c r="K30" s="28" t="s">
        <v>81</v>
      </c>
    </row>
    <row r="31" spans="1:11" ht="150">
      <c r="A31" s="1">
        <v>26</v>
      </c>
      <c r="B31" s="1"/>
      <c r="C31" s="2"/>
      <c r="D31" s="15" t="s">
        <v>39</v>
      </c>
      <c r="E31" s="5">
        <v>2</v>
      </c>
      <c r="F31" s="5" t="s">
        <v>7</v>
      </c>
      <c r="G31" s="1"/>
      <c r="H31" s="26"/>
      <c r="I31" s="24">
        <f t="shared" si="0"/>
        <v>0</v>
      </c>
      <c r="J31" s="28" t="s">
        <v>81</v>
      </c>
      <c r="K31" s="28" t="s">
        <v>81</v>
      </c>
    </row>
    <row r="32" spans="1:11" ht="150">
      <c r="A32" s="1">
        <v>27</v>
      </c>
      <c r="B32" s="1"/>
      <c r="C32" s="2"/>
      <c r="D32" s="15" t="s">
        <v>40</v>
      </c>
      <c r="E32" s="5">
        <v>15</v>
      </c>
      <c r="F32" s="5" t="s">
        <v>7</v>
      </c>
      <c r="G32" s="1"/>
      <c r="H32" s="26"/>
      <c r="I32" s="24">
        <f t="shared" si="0"/>
        <v>0</v>
      </c>
      <c r="J32" s="28" t="s">
        <v>81</v>
      </c>
      <c r="K32" s="28" t="s">
        <v>81</v>
      </c>
    </row>
    <row r="33" spans="1:11" ht="180">
      <c r="A33" s="1">
        <v>28</v>
      </c>
      <c r="B33" s="1"/>
      <c r="C33" s="2"/>
      <c r="D33" s="15" t="s">
        <v>41</v>
      </c>
      <c r="E33" s="5">
        <v>5</v>
      </c>
      <c r="F33" s="5" t="s">
        <v>7</v>
      </c>
      <c r="G33" s="1"/>
      <c r="H33" s="26"/>
      <c r="I33" s="24">
        <f t="shared" si="0"/>
        <v>0</v>
      </c>
      <c r="J33" s="28" t="s">
        <v>81</v>
      </c>
      <c r="K33" s="28" t="s">
        <v>81</v>
      </c>
    </row>
    <row r="34" spans="1:11" ht="195">
      <c r="A34" s="1">
        <v>29</v>
      </c>
      <c r="B34" s="1"/>
      <c r="C34" s="2"/>
      <c r="D34" s="15" t="s">
        <v>42</v>
      </c>
      <c r="E34" s="5">
        <v>5</v>
      </c>
      <c r="F34" s="5" t="s">
        <v>7</v>
      </c>
      <c r="G34" s="1"/>
      <c r="H34" s="26"/>
      <c r="I34" s="24">
        <f t="shared" si="0"/>
        <v>0</v>
      </c>
      <c r="J34" s="28" t="s">
        <v>81</v>
      </c>
      <c r="K34" s="28" t="s">
        <v>81</v>
      </c>
    </row>
    <row r="35" spans="1:11" ht="45">
      <c r="A35" s="1">
        <v>30</v>
      </c>
      <c r="B35" s="1"/>
      <c r="C35" s="2"/>
      <c r="D35" s="15" t="s">
        <v>43</v>
      </c>
      <c r="E35" s="5">
        <v>6</v>
      </c>
      <c r="F35" s="5" t="s">
        <v>7</v>
      </c>
      <c r="G35" s="1"/>
      <c r="H35" s="26"/>
      <c r="I35" s="24">
        <f t="shared" si="0"/>
        <v>0</v>
      </c>
      <c r="J35" s="28" t="s">
        <v>81</v>
      </c>
      <c r="K35" s="28" t="s">
        <v>81</v>
      </c>
    </row>
    <row r="36" spans="1:11" ht="90">
      <c r="A36" s="1">
        <v>31</v>
      </c>
      <c r="B36" s="1"/>
      <c r="C36" s="2"/>
      <c r="D36" s="18" t="s">
        <v>44</v>
      </c>
      <c r="E36" s="5">
        <v>5</v>
      </c>
      <c r="F36" s="5" t="s">
        <v>7</v>
      </c>
      <c r="G36" s="1"/>
      <c r="H36" s="26"/>
      <c r="I36" s="24">
        <f t="shared" si="0"/>
        <v>0</v>
      </c>
      <c r="J36" s="28" t="s">
        <v>81</v>
      </c>
      <c r="K36" s="28" t="s">
        <v>81</v>
      </c>
    </row>
    <row r="37" spans="1:11" ht="105">
      <c r="A37" s="1">
        <v>32</v>
      </c>
      <c r="B37" s="1"/>
      <c r="C37" s="2"/>
      <c r="D37" s="16" t="s">
        <v>45</v>
      </c>
      <c r="E37" s="5">
        <v>5</v>
      </c>
      <c r="F37" s="5" t="s">
        <v>7</v>
      </c>
      <c r="G37" s="1"/>
      <c r="H37" s="26"/>
      <c r="I37" s="24">
        <f t="shared" si="0"/>
        <v>0</v>
      </c>
      <c r="J37" s="28" t="s">
        <v>81</v>
      </c>
      <c r="K37" s="28" t="s">
        <v>81</v>
      </c>
    </row>
    <row r="38" spans="1:11" ht="180">
      <c r="A38" s="1">
        <v>33</v>
      </c>
      <c r="B38" s="1"/>
      <c r="C38" s="2"/>
      <c r="D38" s="15" t="s">
        <v>46</v>
      </c>
      <c r="E38" s="5">
        <v>10</v>
      </c>
      <c r="F38" s="5" t="s">
        <v>7</v>
      </c>
      <c r="G38" s="1"/>
      <c r="H38" s="26"/>
      <c r="I38" s="24">
        <f t="shared" si="0"/>
        <v>0</v>
      </c>
      <c r="J38" s="28" t="s">
        <v>81</v>
      </c>
      <c r="K38" s="28" t="s">
        <v>81</v>
      </c>
    </row>
    <row r="39" spans="1:11" ht="150">
      <c r="A39" s="1">
        <v>34</v>
      </c>
      <c r="B39" s="1"/>
      <c r="C39" s="2"/>
      <c r="D39" s="15" t="s">
        <v>47</v>
      </c>
      <c r="E39" s="9">
        <v>5</v>
      </c>
      <c r="F39" s="9" t="s">
        <v>7</v>
      </c>
      <c r="G39" s="1"/>
      <c r="H39" s="26"/>
      <c r="I39" s="24">
        <f t="shared" si="0"/>
        <v>0</v>
      </c>
      <c r="J39" s="28" t="s">
        <v>81</v>
      </c>
      <c r="K39" s="28" t="s">
        <v>81</v>
      </c>
    </row>
    <row r="40" spans="1:11" ht="150">
      <c r="A40" s="1">
        <v>35</v>
      </c>
      <c r="B40" s="1"/>
      <c r="C40" s="2"/>
      <c r="D40" s="15" t="s">
        <v>48</v>
      </c>
      <c r="E40" s="9">
        <v>5</v>
      </c>
      <c r="F40" s="9" t="s">
        <v>7</v>
      </c>
      <c r="G40" s="1"/>
      <c r="H40" s="26"/>
      <c r="I40" s="24">
        <f t="shared" si="0"/>
        <v>0</v>
      </c>
      <c r="J40" s="28" t="s">
        <v>81</v>
      </c>
      <c r="K40" s="28" t="s">
        <v>81</v>
      </c>
    </row>
    <row r="41" spans="1:11" ht="90">
      <c r="A41" s="1">
        <v>36</v>
      </c>
      <c r="B41" s="1"/>
      <c r="C41" s="2"/>
      <c r="D41" s="15" t="s">
        <v>49</v>
      </c>
      <c r="E41" s="9">
        <v>5</v>
      </c>
      <c r="F41" s="9" t="s">
        <v>7</v>
      </c>
      <c r="G41" s="1"/>
      <c r="H41" s="26"/>
      <c r="I41" s="24">
        <f t="shared" si="0"/>
        <v>0</v>
      </c>
      <c r="J41" s="28" t="s">
        <v>81</v>
      </c>
      <c r="K41" s="28" t="s">
        <v>81</v>
      </c>
    </row>
    <row r="42" spans="1:11" ht="30">
      <c r="A42" s="1">
        <v>37</v>
      </c>
      <c r="B42" s="1"/>
      <c r="C42" s="2"/>
      <c r="D42" s="15" t="s">
        <v>50</v>
      </c>
      <c r="E42" s="9">
        <v>5</v>
      </c>
      <c r="F42" s="9" t="s">
        <v>7</v>
      </c>
      <c r="G42" s="1"/>
      <c r="H42" s="26"/>
      <c r="I42" s="24">
        <f t="shared" si="0"/>
        <v>0</v>
      </c>
      <c r="J42" s="28" t="s">
        <v>81</v>
      </c>
      <c r="K42" s="28" t="s">
        <v>81</v>
      </c>
    </row>
    <row r="43" spans="1:11" ht="345">
      <c r="A43" s="1">
        <v>38</v>
      </c>
      <c r="B43" s="1"/>
      <c r="C43" s="2"/>
      <c r="D43" s="15" t="s">
        <v>51</v>
      </c>
      <c r="E43" s="9">
        <v>5</v>
      </c>
      <c r="F43" s="9" t="s">
        <v>7</v>
      </c>
      <c r="G43" s="1"/>
      <c r="H43" s="26"/>
      <c r="I43" s="24">
        <f t="shared" si="0"/>
        <v>0</v>
      </c>
      <c r="J43" s="28" t="s">
        <v>81</v>
      </c>
      <c r="K43" s="28" t="s">
        <v>81</v>
      </c>
    </row>
    <row r="44" spans="1:11" ht="60">
      <c r="A44" s="1">
        <v>39</v>
      </c>
      <c r="B44" s="1"/>
      <c r="C44" s="2"/>
      <c r="D44" s="16" t="s">
        <v>52</v>
      </c>
      <c r="E44" s="9">
        <v>5</v>
      </c>
      <c r="F44" s="9" t="s">
        <v>7</v>
      </c>
      <c r="G44" s="1"/>
      <c r="H44" s="26"/>
      <c r="I44" s="24">
        <f t="shared" si="0"/>
        <v>0</v>
      </c>
      <c r="J44" s="28" t="s">
        <v>81</v>
      </c>
      <c r="K44" s="28" t="s">
        <v>81</v>
      </c>
    </row>
    <row r="45" spans="1:11" ht="60">
      <c r="A45" s="1">
        <v>40</v>
      </c>
      <c r="B45" s="1"/>
      <c r="C45" s="2"/>
      <c r="D45" s="15" t="s">
        <v>53</v>
      </c>
      <c r="E45" s="9">
        <v>5</v>
      </c>
      <c r="F45" s="9" t="s">
        <v>7</v>
      </c>
      <c r="G45" s="1"/>
      <c r="H45" s="26"/>
      <c r="I45" s="24">
        <f t="shared" si="0"/>
        <v>0</v>
      </c>
      <c r="J45" s="28" t="s">
        <v>81</v>
      </c>
      <c r="K45" s="28" t="s">
        <v>81</v>
      </c>
    </row>
    <row r="46" spans="1:11" ht="60">
      <c r="A46" s="1">
        <v>41</v>
      </c>
      <c r="B46" s="1"/>
      <c r="C46" s="2"/>
      <c r="D46" s="15" t="s">
        <v>54</v>
      </c>
      <c r="E46" s="9">
        <v>5</v>
      </c>
      <c r="F46" s="9" t="s">
        <v>7</v>
      </c>
      <c r="G46" s="1"/>
      <c r="H46" s="26"/>
      <c r="I46" s="24">
        <f t="shared" si="0"/>
        <v>0</v>
      </c>
      <c r="J46" s="28" t="s">
        <v>81</v>
      </c>
      <c r="K46" s="28" t="s">
        <v>81</v>
      </c>
    </row>
    <row r="47" spans="1:11" ht="105">
      <c r="A47" s="1">
        <v>42</v>
      </c>
      <c r="B47" s="1"/>
      <c r="C47" s="2"/>
      <c r="D47" s="15" t="s">
        <v>55</v>
      </c>
      <c r="E47" s="9">
        <v>6</v>
      </c>
      <c r="F47" s="9" t="s">
        <v>7</v>
      </c>
      <c r="G47" s="1"/>
      <c r="H47" s="26"/>
      <c r="I47" s="24">
        <f t="shared" si="0"/>
        <v>0</v>
      </c>
      <c r="J47" s="28" t="s">
        <v>81</v>
      </c>
      <c r="K47" s="28" t="s">
        <v>81</v>
      </c>
    </row>
    <row r="48" spans="1:11" ht="60">
      <c r="A48" s="1">
        <v>43</v>
      </c>
      <c r="B48" s="1"/>
      <c r="C48" s="2"/>
      <c r="D48" s="15" t="s">
        <v>56</v>
      </c>
      <c r="E48" s="9">
        <v>7</v>
      </c>
      <c r="F48" s="9" t="s">
        <v>7</v>
      </c>
      <c r="G48" s="1"/>
      <c r="H48" s="26"/>
      <c r="I48" s="24">
        <f t="shared" si="0"/>
        <v>0</v>
      </c>
      <c r="J48" s="28" t="s">
        <v>81</v>
      </c>
      <c r="K48" s="28" t="s">
        <v>81</v>
      </c>
    </row>
    <row r="49" spans="1:11" ht="45">
      <c r="A49" s="1">
        <v>44</v>
      </c>
      <c r="B49" s="1"/>
      <c r="C49" s="2"/>
      <c r="D49" s="15" t="s">
        <v>57</v>
      </c>
      <c r="E49" s="9">
        <v>8</v>
      </c>
      <c r="F49" s="9" t="s">
        <v>7</v>
      </c>
      <c r="G49" s="1"/>
      <c r="H49" s="26"/>
      <c r="I49" s="24">
        <f t="shared" si="0"/>
        <v>0</v>
      </c>
      <c r="J49" s="28" t="s">
        <v>81</v>
      </c>
      <c r="K49" s="28" t="s">
        <v>81</v>
      </c>
    </row>
    <row r="50" spans="1:11" ht="30">
      <c r="A50" s="1">
        <v>45</v>
      </c>
      <c r="B50" s="1"/>
      <c r="C50" s="2"/>
      <c r="D50" s="15" t="s">
        <v>58</v>
      </c>
      <c r="E50" s="9">
        <v>9</v>
      </c>
      <c r="F50" s="9" t="s">
        <v>7</v>
      </c>
      <c r="G50" s="1"/>
      <c r="H50" s="26"/>
      <c r="I50" s="24">
        <f t="shared" si="0"/>
        <v>0</v>
      </c>
      <c r="J50" s="28" t="s">
        <v>81</v>
      </c>
      <c r="K50" s="28" t="s">
        <v>81</v>
      </c>
    </row>
    <row r="51" spans="1:11" ht="255">
      <c r="A51" s="1">
        <v>46</v>
      </c>
      <c r="B51" s="1"/>
      <c r="C51" s="2"/>
      <c r="D51" s="19" t="s">
        <v>59</v>
      </c>
      <c r="E51" s="10">
        <v>3</v>
      </c>
      <c r="F51" s="10" t="s">
        <v>7</v>
      </c>
      <c r="G51" s="1"/>
      <c r="H51" s="26"/>
      <c r="I51" s="24">
        <f t="shared" si="0"/>
        <v>0</v>
      </c>
      <c r="J51" s="28" t="s">
        <v>81</v>
      </c>
      <c r="K51" s="28" t="s">
        <v>81</v>
      </c>
    </row>
    <row r="52" spans="1:11" ht="45">
      <c r="A52" s="1">
        <v>47</v>
      </c>
      <c r="B52" s="1"/>
      <c r="C52" s="2"/>
      <c r="D52" s="15" t="s">
        <v>60</v>
      </c>
      <c r="E52" s="9">
        <v>10</v>
      </c>
      <c r="F52" s="9" t="s">
        <v>7</v>
      </c>
      <c r="G52" s="1"/>
      <c r="H52" s="26"/>
      <c r="I52" s="24">
        <f t="shared" si="0"/>
        <v>0</v>
      </c>
      <c r="J52" s="28" t="s">
        <v>81</v>
      </c>
      <c r="K52" s="28" t="s">
        <v>81</v>
      </c>
    </row>
    <row r="53" spans="1:11" ht="60">
      <c r="A53" s="1">
        <v>48</v>
      </c>
      <c r="B53" s="1"/>
      <c r="C53" s="2"/>
      <c r="D53" s="15" t="s">
        <v>61</v>
      </c>
      <c r="E53" s="9">
        <v>10</v>
      </c>
      <c r="F53" s="9" t="s">
        <v>7</v>
      </c>
      <c r="G53" s="1"/>
      <c r="H53" s="26"/>
      <c r="I53" s="24">
        <f t="shared" si="0"/>
        <v>0</v>
      </c>
      <c r="J53" s="28" t="s">
        <v>81</v>
      </c>
      <c r="K53" s="28" t="s">
        <v>81</v>
      </c>
    </row>
    <row r="54" spans="1:11" ht="45">
      <c r="A54" s="1">
        <v>49</v>
      </c>
      <c r="B54" s="1"/>
      <c r="C54" s="2"/>
      <c r="D54" s="15" t="s">
        <v>62</v>
      </c>
      <c r="E54" s="9">
        <v>10</v>
      </c>
      <c r="F54" s="9" t="s">
        <v>7</v>
      </c>
      <c r="G54" s="1"/>
      <c r="H54" s="26"/>
      <c r="I54" s="24">
        <f t="shared" si="0"/>
        <v>0</v>
      </c>
      <c r="J54" s="28" t="s">
        <v>81</v>
      </c>
      <c r="K54" s="28" t="s">
        <v>81</v>
      </c>
    </row>
    <row r="55" spans="1:11" ht="45">
      <c r="A55" s="1">
        <v>50</v>
      </c>
      <c r="B55" s="1"/>
      <c r="C55" s="2"/>
      <c r="D55" s="17" t="s">
        <v>63</v>
      </c>
      <c r="E55" s="9">
        <v>3</v>
      </c>
      <c r="F55" s="9" t="s">
        <v>7</v>
      </c>
      <c r="G55" s="1"/>
      <c r="H55" s="26"/>
      <c r="I55" s="24">
        <f t="shared" si="0"/>
        <v>0</v>
      </c>
      <c r="J55" s="28" t="s">
        <v>81</v>
      </c>
      <c r="K55" s="28" t="s">
        <v>81</v>
      </c>
    </row>
    <row r="56" spans="1:11" ht="180">
      <c r="A56" s="1">
        <v>51</v>
      </c>
      <c r="B56" s="1"/>
      <c r="C56" s="2"/>
      <c r="D56" s="15" t="s">
        <v>64</v>
      </c>
      <c r="E56" s="9">
        <v>5</v>
      </c>
      <c r="F56" s="9" t="s">
        <v>7</v>
      </c>
      <c r="G56" s="1"/>
      <c r="H56" s="26"/>
      <c r="I56" s="24">
        <f t="shared" si="0"/>
        <v>0</v>
      </c>
      <c r="J56" s="28" t="s">
        <v>81</v>
      </c>
      <c r="K56" s="28" t="s">
        <v>81</v>
      </c>
    </row>
    <row r="57" spans="1:11" ht="45">
      <c r="A57" s="1">
        <v>52</v>
      </c>
      <c r="B57" s="1"/>
      <c r="C57" s="2"/>
      <c r="D57" s="15" t="s">
        <v>65</v>
      </c>
      <c r="E57" s="9">
        <v>10</v>
      </c>
      <c r="F57" s="9" t="s">
        <v>7</v>
      </c>
      <c r="G57" s="1"/>
      <c r="H57" s="26"/>
      <c r="I57" s="24">
        <f t="shared" si="0"/>
        <v>0</v>
      </c>
      <c r="J57" s="28" t="s">
        <v>81</v>
      </c>
      <c r="K57" s="28" t="s">
        <v>81</v>
      </c>
    </row>
    <row r="58" spans="1:11" ht="45">
      <c r="A58" s="1">
        <v>53</v>
      </c>
      <c r="B58" s="1"/>
      <c r="C58" s="2"/>
      <c r="D58" s="15" t="s">
        <v>66</v>
      </c>
      <c r="E58" s="9">
        <v>10</v>
      </c>
      <c r="F58" s="9" t="s">
        <v>7</v>
      </c>
      <c r="G58" s="1"/>
      <c r="H58" s="26"/>
      <c r="I58" s="24">
        <f t="shared" si="0"/>
        <v>0</v>
      </c>
      <c r="J58" s="28" t="s">
        <v>81</v>
      </c>
      <c r="K58" s="28" t="s">
        <v>81</v>
      </c>
    </row>
    <row r="59" spans="1:11" ht="30">
      <c r="A59" s="1">
        <v>54</v>
      </c>
      <c r="B59" s="1"/>
      <c r="C59" s="2"/>
      <c r="D59" s="15" t="s">
        <v>67</v>
      </c>
      <c r="E59" s="9">
        <v>5</v>
      </c>
      <c r="F59" s="9" t="s">
        <v>7</v>
      </c>
      <c r="G59" s="1"/>
      <c r="H59" s="26"/>
      <c r="I59" s="24">
        <f t="shared" si="0"/>
        <v>0</v>
      </c>
      <c r="J59" s="28" t="s">
        <v>81</v>
      </c>
      <c r="K59" s="28" t="s">
        <v>81</v>
      </c>
    </row>
    <row r="60" spans="1:11" ht="255">
      <c r="A60" s="1">
        <v>55</v>
      </c>
      <c r="B60" s="1"/>
      <c r="C60" s="2"/>
      <c r="D60" s="19" t="s">
        <v>68</v>
      </c>
      <c r="E60" s="10">
        <v>2</v>
      </c>
      <c r="F60" s="10" t="s">
        <v>7</v>
      </c>
      <c r="G60" s="1"/>
      <c r="H60" s="26"/>
      <c r="I60" s="24">
        <f t="shared" si="0"/>
        <v>0</v>
      </c>
      <c r="J60" s="28" t="s">
        <v>81</v>
      </c>
      <c r="K60" s="28" t="s">
        <v>81</v>
      </c>
    </row>
    <row r="61" spans="1:11" ht="45">
      <c r="A61" s="1">
        <v>56</v>
      </c>
      <c r="B61" s="1"/>
      <c r="C61" s="2"/>
      <c r="D61" s="15" t="s">
        <v>69</v>
      </c>
      <c r="E61" s="9">
        <v>4</v>
      </c>
      <c r="F61" s="9" t="s">
        <v>7</v>
      </c>
      <c r="G61" s="1"/>
      <c r="H61" s="26"/>
      <c r="I61" s="24">
        <f t="shared" si="0"/>
        <v>0</v>
      </c>
      <c r="J61" s="28" t="s">
        <v>81</v>
      </c>
      <c r="K61" s="28" t="s">
        <v>81</v>
      </c>
    </row>
    <row r="62" spans="1:11" ht="30">
      <c r="A62" s="1">
        <v>57</v>
      </c>
      <c r="B62" s="1"/>
      <c r="C62" s="2"/>
      <c r="D62" s="15" t="s">
        <v>70</v>
      </c>
      <c r="E62" s="9">
        <v>2</v>
      </c>
      <c r="F62" s="9" t="s">
        <v>7</v>
      </c>
      <c r="G62" s="1"/>
      <c r="H62" s="26"/>
      <c r="I62" s="24">
        <f t="shared" si="0"/>
        <v>0</v>
      </c>
      <c r="J62" s="28" t="s">
        <v>81</v>
      </c>
      <c r="K62" s="28" t="s">
        <v>81</v>
      </c>
    </row>
    <row r="63" spans="1:11" ht="270">
      <c r="A63" s="1">
        <v>58</v>
      </c>
      <c r="B63" s="1"/>
      <c r="C63" s="2"/>
      <c r="D63" s="15" t="s">
        <v>71</v>
      </c>
      <c r="E63" s="9">
        <v>2</v>
      </c>
      <c r="F63" s="9" t="s">
        <v>7</v>
      </c>
      <c r="G63" s="1"/>
      <c r="H63" s="26"/>
      <c r="I63" s="24">
        <f t="shared" si="0"/>
        <v>0</v>
      </c>
      <c r="J63" s="28" t="s">
        <v>81</v>
      </c>
      <c r="K63" s="28" t="s">
        <v>81</v>
      </c>
    </row>
    <row r="64" spans="1:11" ht="45">
      <c r="A64" s="1">
        <v>59</v>
      </c>
      <c r="B64" s="1"/>
      <c r="C64" s="2"/>
      <c r="D64" s="19" t="s">
        <v>72</v>
      </c>
      <c r="E64" s="10">
        <v>5</v>
      </c>
      <c r="F64" s="10" t="s">
        <v>7</v>
      </c>
      <c r="G64" s="1"/>
      <c r="H64" s="26"/>
      <c r="I64" s="24">
        <f t="shared" si="0"/>
        <v>0</v>
      </c>
      <c r="J64" s="28" t="s">
        <v>81</v>
      </c>
      <c r="K64" s="28" t="s">
        <v>81</v>
      </c>
    </row>
    <row r="65" spans="1:11" ht="45">
      <c r="A65" s="1">
        <v>60</v>
      </c>
      <c r="B65" s="1"/>
      <c r="C65" s="2"/>
      <c r="D65" s="15" t="s">
        <v>62</v>
      </c>
      <c r="E65" s="9">
        <v>5</v>
      </c>
      <c r="F65" s="9" t="s">
        <v>7</v>
      </c>
      <c r="G65" s="1"/>
      <c r="H65" s="26"/>
      <c r="I65" s="24">
        <f t="shared" si="0"/>
        <v>0</v>
      </c>
      <c r="J65" s="28" t="s">
        <v>81</v>
      </c>
      <c r="K65" s="28" t="s">
        <v>81</v>
      </c>
    </row>
    <row r="66" spans="1:11" ht="30">
      <c r="A66" s="1">
        <v>61</v>
      </c>
      <c r="B66" s="1"/>
      <c r="C66" s="2"/>
      <c r="D66" s="15" t="s">
        <v>73</v>
      </c>
      <c r="E66" s="9">
        <v>2</v>
      </c>
      <c r="F66" s="9" t="s">
        <v>7</v>
      </c>
      <c r="G66" s="1"/>
      <c r="H66" s="26"/>
      <c r="I66" s="24">
        <f t="shared" si="0"/>
        <v>0</v>
      </c>
      <c r="J66" s="28" t="s">
        <v>81</v>
      </c>
      <c r="K66" s="28" t="s">
        <v>81</v>
      </c>
    </row>
    <row r="67" spans="1:11" ht="165">
      <c r="A67" s="1">
        <v>62</v>
      </c>
      <c r="B67" s="1"/>
      <c r="C67" s="2"/>
      <c r="D67" s="15" t="s">
        <v>74</v>
      </c>
      <c r="E67" s="5">
        <v>5</v>
      </c>
      <c r="F67" s="5" t="s">
        <v>7</v>
      </c>
      <c r="G67" s="1"/>
      <c r="H67" s="26"/>
      <c r="I67" s="24">
        <f t="shared" si="0"/>
        <v>0</v>
      </c>
      <c r="J67" s="28" t="s">
        <v>81</v>
      </c>
      <c r="K67" s="28" t="s">
        <v>81</v>
      </c>
    </row>
    <row r="68" spans="1:11" ht="165">
      <c r="A68" s="1">
        <v>63</v>
      </c>
      <c r="B68" s="4"/>
      <c r="C68" s="4"/>
      <c r="D68" s="15" t="s">
        <v>75</v>
      </c>
      <c r="E68" s="5">
        <v>2</v>
      </c>
      <c r="F68" s="5" t="s">
        <v>7</v>
      </c>
      <c r="G68" s="3"/>
      <c r="H68" s="22"/>
      <c r="I68" s="24">
        <f t="shared" si="0"/>
        <v>0</v>
      </c>
      <c r="J68" s="28" t="s">
        <v>81</v>
      </c>
      <c r="K68" s="28" t="s">
        <v>81</v>
      </c>
    </row>
    <row r="69" spans="1:11" ht="165">
      <c r="A69" s="1">
        <v>64</v>
      </c>
      <c r="B69" s="6"/>
      <c r="C69" s="6"/>
      <c r="D69" s="15" t="s">
        <v>76</v>
      </c>
      <c r="E69" s="5">
        <v>2</v>
      </c>
      <c r="F69" s="5" t="s">
        <v>7</v>
      </c>
      <c r="G69" s="7"/>
      <c r="H69" s="27"/>
      <c r="I69" s="24">
        <f t="shared" si="0"/>
        <v>0</v>
      </c>
      <c r="J69" s="28" t="s">
        <v>81</v>
      </c>
      <c r="K69" s="28" t="s">
        <v>81</v>
      </c>
    </row>
    <row r="70" spans="1:11" ht="165">
      <c r="A70" s="1">
        <v>65</v>
      </c>
      <c r="B70" s="4"/>
      <c r="C70" s="4"/>
      <c r="D70" s="15" t="s">
        <v>77</v>
      </c>
      <c r="E70" s="5">
        <v>2</v>
      </c>
      <c r="F70" s="5" t="s">
        <v>7</v>
      </c>
      <c r="G70" s="3"/>
      <c r="H70" s="22"/>
      <c r="I70" s="24">
        <f t="shared" si="0"/>
        <v>0</v>
      </c>
      <c r="J70" s="28" t="s">
        <v>81</v>
      </c>
      <c r="K70" s="28" t="s">
        <v>81</v>
      </c>
    </row>
    <row r="71" spans="1:11" ht="165">
      <c r="A71" s="1">
        <v>66</v>
      </c>
      <c r="B71" s="4"/>
      <c r="C71" s="4"/>
      <c r="D71" s="15" t="s">
        <v>78</v>
      </c>
      <c r="E71" s="5">
        <v>5</v>
      </c>
      <c r="F71" s="5" t="s">
        <v>7</v>
      </c>
      <c r="G71" s="3"/>
      <c r="H71" s="22"/>
      <c r="I71" s="24">
        <f t="shared" ref="I71:I74" si="1">H71*E71</f>
        <v>0</v>
      </c>
      <c r="J71" s="28" t="s">
        <v>81</v>
      </c>
      <c r="K71" s="28" t="s">
        <v>81</v>
      </c>
    </row>
    <row r="72" spans="1:11" ht="120">
      <c r="A72" s="1">
        <v>67</v>
      </c>
      <c r="B72" s="4"/>
      <c r="C72" s="4"/>
      <c r="D72" s="15" t="s">
        <v>79</v>
      </c>
      <c r="E72" s="5">
        <v>10</v>
      </c>
      <c r="F72" s="5" t="s">
        <v>7</v>
      </c>
      <c r="G72" s="3"/>
      <c r="H72" s="22"/>
      <c r="I72" s="24">
        <f t="shared" si="1"/>
        <v>0</v>
      </c>
      <c r="J72" s="28" t="s">
        <v>81</v>
      </c>
      <c r="K72" s="28" t="s">
        <v>81</v>
      </c>
    </row>
    <row r="73" spans="1:11" ht="120">
      <c r="A73" s="1">
        <v>68</v>
      </c>
      <c r="B73" s="4"/>
      <c r="C73" s="4"/>
      <c r="D73" s="15" t="s">
        <v>80</v>
      </c>
      <c r="E73" s="5">
        <v>10</v>
      </c>
      <c r="F73" s="5" t="s">
        <v>7</v>
      </c>
      <c r="G73" s="3"/>
      <c r="H73" s="22"/>
      <c r="I73" s="24">
        <f t="shared" si="1"/>
        <v>0</v>
      </c>
      <c r="J73" s="28" t="s">
        <v>81</v>
      </c>
      <c r="K73" s="28" t="s">
        <v>81</v>
      </c>
    </row>
    <row r="74" spans="1:11" ht="120">
      <c r="A74" s="1">
        <v>69</v>
      </c>
      <c r="B74" s="4"/>
      <c r="C74" s="4"/>
      <c r="D74" s="15" t="s">
        <v>92</v>
      </c>
      <c r="E74" s="5">
        <v>10</v>
      </c>
      <c r="F74" s="5" t="s">
        <v>7</v>
      </c>
      <c r="G74" s="3"/>
      <c r="H74" s="22"/>
      <c r="I74" s="24">
        <f t="shared" si="1"/>
        <v>0</v>
      </c>
      <c r="J74" s="28" t="s">
        <v>81</v>
      </c>
      <c r="K74" s="28" t="s">
        <v>81</v>
      </c>
    </row>
    <row r="75" spans="1:11" ht="28.5" customHeight="1">
      <c r="A75" s="50" t="s">
        <v>9</v>
      </c>
      <c r="B75" s="50"/>
      <c r="C75" s="50"/>
      <c r="D75" s="50"/>
      <c r="E75" s="50"/>
      <c r="F75" s="50"/>
      <c r="G75" s="50"/>
      <c r="H75" s="50"/>
      <c r="I75" s="25">
        <f>SUM(I6:I74)</f>
        <v>0</v>
      </c>
      <c r="J75" s="49"/>
      <c r="K75" s="49"/>
    </row>
    <row r="77" spans="1:11">
      <c r="A77" s="52" t="s">
        <v>11</v>
      </c>
      <c r="B77" s="52"/>
      <c r="C77" s="52"/>
      <c r="D77" s="52"/>
      <c r="E77" s="52"/>
      <c r="F77" s="52"/>
      <c r="G77" s="52"/>
      <c r="H77" s="52"/>
      <c r="I77" s="52"/>
      <c r="J77" s="52"/>
      <c r="K77" s="52"/>
    </row>
    <row r="78" spans="1:11">
      <c r="A78" s="51" t="s">
        <v>12</v>
      </c>
      <c r="B78" s="51"/>
      <c r="C78" s="51"/>
      <c r="D78" s="51"/>
      <c r="E78" s="51"/>
      <c r="F78" s="51"/>
      <c r="G78" s="51"/>
      <c r="H78" s="51"/>
      <c r="I78" s="51"/>
      <c r="J78" s="51"/>
      <c r="K78" s="51"/>
    </row>
    <row r="79" spans="1:11" ht="33.75" customHeight="1">
      <c r="A79" s="44" t="s">
        <v>82</v>
      </c>
      <c r="B79" s="45"/>
      <c r="C79" s="45"/>
      <c r="D79" s="45"/>
      <c r="E79" s="45"/>
      <c r="F79" s="45"/>
      <c r="G79" s="45"/>
      <c r="H79" s="45"/>
      <c r="I79" s="45"/>
      <c r="J79" s="45"/>
      <c r="K79" s="46"/>
    </row>
    <row r="80" spans="1:11" ht="61.5" customHeight="1">
      <c r="A80" s="53" t="s">
        <v>86</v>
      </c>
      <c r="B80" s="54"/>
      <c r="C80" s="54"/>
      <c r="D80" s="54"/>
      <c r="E80" s="54"/>
      <c r="F80" s="54"/>
      <c r="G80" s="54"/>
      <c r="H80" s="54"/>
      <c r="I80" s="54"/>
      <c r="J80" s="54"/>
      <c r="K80" s="55"/>
    </row>
    <row r="81" spans="1:11" ht="37.5" customHeight="1">
      <c r="A81" s="44" t="s">
        <v>90</v>
      </c>
      <c r="B81" s="33"/>
      <c r="C81" s="33"/>
      <c r="D81" s="33"/>
      <c r="E81" s="33"/>
      <c r="F81" s="33"/>
      <c r="G81" s="33"/>
      <c r="H81" s="33"/>
      <c r="I81" s="33"/>
      <c r="J81" s="33"/>
      <c r="K81" s="34"/>
    </row>
    <row r="82" spans="1:11" ht="134.25" customHeight="1">
      <c r="A82" s="32" t="s">
        <v>89</v>
      </c>
      <c r="B82" s="33"/>
      <c r="C82" s="33"/>
      <c r="D82" s="33"/>
      <c r="E82" s="33"/>
      <c r="F82" s="33"/>
      <c r="G82" s="33"/>
      <c r="H82" s="33"/>
      <c r="I82" s="33"/>
      <c r="J82" s="33"/>
      <c r="K82" s="34"/>
    </row>
    <row r="83" spans="1:11" ht="218.25" customHeight="1">
      <c r="A83" s="47" t="s">
        <v>88</v>
      </c>
      <c r="B83" s="48"/>
      <c r="C83" s="48"/>
      <c r="D83" s="48"/>
      <c r="E83" s="48"/>
      <c r="F83" s="48"/>
      <c r="G83" s="48"/>
      <c r="H83" s="48"/>
      <c r="I83" s="48"/>
      <c r="J83" s="48"/>
      <c r="K83" s="48"/>
    </row>
    <row r="84" spans="1:11" ht="23.25" customHeight="1">
      <c r="A84" s="31" t="s">
        <v>87</v>
      </c>
      <c r="B84" s="31"/>
      <c r="C84" s="31"/>
      <c r="D84" s="31"/>
      <c r="E84" s="31"/>
      <c r="F84" s="31"/>
      <c r="G84" s="31"/>
      <c r="H84" s="31"/>
      <c r="I84" s="31"/>
      <c r="J84" s="31"/>
      <c r="K84" s="31"/>
    </row>
  </sheetData>
  <mergeCells count="16">
    <mergeCell ref="A84:K84"/>
    <mergeCell ref="A82:K82"/>
    <mergeCell ref="A1:K1"/>
    <mergeCell ref="A2:K2"/>
    <mergeCell ref="A3:C4"/>
    <mergeCell ref="D3:K3"/>
    <mergeCell ref="D4:K4"/>
    <mergeCell ref="D21:D23"/>
    <mergeCell ref="A79:K79"/>
    <mergeCell ref="A83:K83"/>
    <mergeCell ref="J75:K75"/>
    <mergeCell ref="A75:H75"/>
    <mergeCell ref="A78:K78"/>
    <mergeCell ref="A77:K77"/>
    <mergeCell ref="A80:K80"/>
    <mergeCell ref="A81:K81"/>
  </mergeCells>
  <pageMargins left="0.7" right="0.7" top="0.75" bottom="0.75" header="0.3" footer="0.3"/>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Pakiet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zampub</dc:creator>
  <cp:lastModifiedBy>zampub</cp:lastModifiedBy>
  <cp:lastPrinted>2025-12-03T10:53:34Z</cp:lastPrinted>
  <dcterms:created xsi:type="dcterms:W3CDTF">2023-07-17T07:51:49Z</dcterms:created>
  <dcterms:modified xsi:type="dcterms:W3CDTF">2025-12-03T12:27:41Z</dcterms:modified>
</cp:coreProperties>
</file>