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lastowska\Desktop\Renata\14 Testy- Zaklad Diagnostyki Obrazowej\"/>
    </mc:Choice>
  </mc:AlternateContent>
  <xr:revisionPtr revIDLastSave="0" documentId="13_ncr:1_{2C10F6B2-A3C7-4E9F-B4D0-F7169F45D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<sst xmlns="http://schemas.openxmlformats.org/spreadsheetml/2006/main" count="238" uniqueCount="133">
  <si>
    <t>Załącznik nr 2 do Zaproszenia</t>
  </si>
  <si>
    <t xml:space="preserve"> Załącznik nr 2 do Umowy</t>
  </si>
  <si>
    <t>Nr ewid.</t>
  </si>
  <si>
    <t>Rodzaj aparatu</t>
  </si>
  <si>
    <t>Producent</t>
  </si>
  <si>
    <t>Typ/Model</t>
  </si>
  <si>
    <t>Ilość sztuk</t>
  </si>
  <si>
    <t>VAT %</t>
  </si>
  <si>
    <t>Wartość brutto</t>
  </si>
  <si>
    <t>Intermedical</t>
  </si>
  <si>
    <t>Compact 100-30</t>
  </si>
  <si>
    <t>Siemens</t>
  </si>
  <si>
    <t>Mobilett XP Hybrid (Model No. 01818454)</t>
  </si>
  <si>
    <t>Siremobil Compact L (Model 08630506)</t>
  </si>
  <si>
    <t>Mobilett Mira Max (Model No. 10594738)</t>
  </si>
  <si>
    <t>Italray</t>
  </si>
  <si>
    <t>PIXEL HF TS</t>
  </si>
  <si>
    <t>Eurocolumbus</t>
  </si>
  <si>
    <t>Euroampli Alien Cardio 3030</t>
  </si>
  <si>
    <t>CT</t>
  </si>
  <si>
    <t>GE Healthcare</t>
  </si>
  <si>
    <t>Revolution EVO</t>
  </si>
  <si>
    <t>18M</t>
  </si>
  <si>
    <t>Monitor przeglądowy</t>
  </si>
  <si>
    <t>HP</t>
  </si>
  <si>
    <t>HSTND-3891-W</t>
  </si>
  <si>
    <t>Philips</t>
  </si>
  <si>
    <t>Nazwa: Veradius Unity, Model: 718 132</t>
  </si>
  <si>
    <t>17M</t>
  </si>
  <si>
    <t>EIZO</t>
  </si>
  <si>
    <t>RadiForce RS110</t>
  </si>
  <si>
    <t>34M1</t>
  </si>
  <si>
    <t>BARCO</t>
  </si>
  <si>
    <t>CV56DS</t>
  </si>
  <si>
    <t>34M2</t>
  </si>
  <si>
    <t>PS27FHDER</t>
  </si>
  <si>
    <t>34M3</t>
  </si>
  <si>
    <t>PS24FHDCR</t>
  </si>
  <si>
    <t>34M4</t>
  </si>
  <si>
    <t>Nazwa: Artis Zee Ceiling
Typ 10094137</t>
  </si>
  <si>
    <t>36M1</t>
  </si>
  <si>
    <t>DSHC 1914-DC</t>
  </si>
  <si>
    <t>36M2</t>
  </si>
  <si>
    <t>DSC5515-DC</t>
  </si>
  <si>
    <t>Pantomograf</t>
  </si>
  <si>
    <t>Carestream Health</t>
  </si>
  <si>
    <t>CS 8100</t>
  </si>
  <si>
    <t>EVO</t>
  </si>
  <si>
    <t>19M</t>
  </si>
  <si>
    <t>Corsix DR</t>
  </si>
  <si>
    <t>Cios Alpha</t>
  </si>
  <si>
    <t>27M1</t>
  </si>
  <si>
    <t>MVCD-1319 HL SMS</t>
  </si>
  <si>
    <t>27M2</t>
  </si>
  <si>
    <t>Ziehm Imaging</t>
  </si>
  <si>
    <t>Nazwa: Ziehm Vision RFD</t>
  </si>
  <si>
    <t>42M1</t>
  </si>
  <si>
    <t>19” DUO</t>
  </si>
  <si>
    <t>42M2</t>
  </si>
  <si>
    <t>Somatom go.TOP / 11061640</t>
  </si>
  <si>
    <t>8M</t>
  </si>
  <si>
    <t>Siemens/JUSHA</t>
  </si>
  <si>
    <t>WCU2416 / 11061593</t>
  </si>
  <si>
    <t>Ingenuity Core 128 CT Elite</t>
  </si>
  <si>
    <t>20M</t>
  </si>
  <si>
    <t>33M1</t>
  </si>
  <si>
    <t>MVCD-1319 HL SMS EUC019S</t>
  </si>
  <si>
    <t>33M2</t>
  </si>
  <si>
    <t>Revolution Apex</t>
  </si>
  <si>
    <t>40M</t>
  </si>
  <si>
    <t>Eizo</t>
  </si>
  <si>
    <t>FlexScan EV2430</t>
  </si>
  <si>
    <t>21M</t>
  </si>
  <si>
    <t>MDRC-1119 TS</t>
  </si>
  <si>
    <t>11M</t>
  </si>
  <si>
    <t>MDRC-1119TS</t>
  </si>
  <si>
    <t>2M</t>
  </si>
  <si>
    <t>Control X Medical</t>
  </si>
  <si>
    <t>Perform X Radiographic System (Model MS-650 HF 200)</t>
  </si>
  <si>
    <t>7M</t>
  </si>
  <si>
    <t>Ibis</t>
  </si>
  <si>
    <t>Matrix HP32</t>
  </si>
  <si>
    <t>Corsix 15</t>
  </si>
  <si>
    <t>Zenition 50 (Model 718 096)</t>
  </si>
  <si>
    <t>24M1</t>
  </si>
  <si>
    <t>Barco</t>
  </si>
  <si>
    <t>24M2</t>
  </si>
  <si>
    <t>25M1</t>
  </si>
  <si>
    <t>25M2</t>
  </si>
  <si>
    <t>Zenition 70</t>
  </si>
  <si>
    <t>26M1</t>
  </si>
  <si>
    <t>26M2</t>
  </si>
  <si>
    <t>Nazwa: Clinodigit Omega System, Ozn. katalogowe: TRT+IR2018/20118</t>
  </si>
  <si>
    <t>10M2</t>
  </si>
  <si>
    <t>RadiForce MX191</t>
  </si>
  <si>
    <t>Radiologia</t>
  </si>
  <si>
    <t>Polyrad Premium</t>
  </si>
  <si>
    <t>IBIS</t>
  </si>
  <si>
    <t>Simply HP 6</t>
  </si>
  <si>
    <t>Alien E (vers.Alien 1257)</t>
  </si>
  <si>
    <t>Ysio X.Pree / model 11107464</t>
  </si>
  <si>
    <t>41M</t>
  </si>
  <si>
    <t>Shenyang Torch-Bigtide</t>
  </si>
  <si>
    <t>HL2316STB</t>
  </si>
  <si>
    <t>Monitory opisowe</t>
  </si>
  <si>
    <t>EIZO/BARKO</t>
  </si>
  <si>
    <t>Stacje opisowe (czynne obszary do testowania)</t>
  </si>
  <si>
    <t>RAZEM</t>
  </si>
  <si>
    <t>Cena jednostkowa  brutto za wykonany test</t>
  </si>
  <si>
    <t>RTG mobilny, system CR AGFA</t>
  </si>
  <si>
    <t>Przewoźne ramię C, fluoroskop</t>
  </si>
  <si>
    <t>RTG mobilny, system DR, dwa detektory</t>
  </si>
  <si>
    <t>Przewoźne ramię C, angiograf</t>
  </si>
  <si>
    <t>Ramię C, angiograf</t>
  </si>
  <si>
    <t>Nazwa: BV Pulsera, TYP: 718 095</t>
  </si>
  <si>
    <t>Monitor przeglądowy przy skanerze AGFA</t>
  </si>
  <si>
    <t>Xper FD10</t>
  </si>
  <si>
    <t>HSTND-3891-W (E4U30AA)</t>
  </si>
  <si>
    <t>FlexScan S1934</t>
  </si>
  <si>
    <t>RTG ogólnodiagnostyczny (tylko ścianka), detektor DR, 1 szt.</t>
  </si>
  <si>
    <t>Ramię C, fluoroskop</t>
  </si>
  <si>
    <t>MLCD19L/MCL190-SLT</t>
  </si>
  <si>
    <t>RTG ogólnodiagnostyczny, tylko ścianka, system CR AGFA, 6 płyt</t>
  </si>
  <si>
    <t>RTG, telekomando, system DR, 1 detektor wbudowany</t>
  </si>
  <si>
    <t>RTG ogólnodiagnostyczne, stół i ścianka, system CR AGFA, 6 płyt</t>
  </si>
  <si>
    <t>RTG ogólnodiagnostyczny, stół i ścianka, system CR AGFA, 8 płyt</t>
  </si>
  <si>
    <t>RTG ogólnodiagnostyczny, stół i ścianka, system DR, dwa detektory</t>
  </si>
  <si>
    <t>Ramię C angiograf</t>
  </si>
  <si>
    <t>Azurion 7 M20, nr katalogowy: 722 079</t>
  </si>
  <si>
    <t>RTG mobilny, system DR, 1 detektor</t>
  </si>
  <si>
    <t>Lp.</t>
  </si>
  <si>
    <t>EZ/14/2026/RŁ</t>
  </si>
  <si>
    <r>
      <rPr>
        <b/>
        <sz val="12"/>
        <color rgb="FF000000"/>
        <rFont val="Arial Narrow"/>
        <family val="2"/>
        <charset val="238"/>
      </rPr>
      <t xml:space="preserve">Formularz asortymentowo - cenowy  </t>
    </r>
    <r>
      <rPr>
        <sz val="12"/>
        <color theme="1"/>
        <rFont val="Arial Narrow"/>
        <family val="2"/>
        <charset val="238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</si>
</sst>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2" xfId="0" applyNumberFormat="1" applyFont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9" fontId="6" fillId="0" borderId="2" xfId="1" applyFont="1" applyBorder="1" applyAlignment="1" applyProtection="1">
      <alignment horizontal="center" vertical="center" wrapText="1"/>
      <protection locked="0"/>
    </xf>
    <xf numFmtId="10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0" borderId="0" xfId="1" applyNumberFormat="1" applyFont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6" fillId="0" borderId="3" xfId="1" applyFont="1" applyBorder="1" applyAlignment="1" applyProtection="1">
      <alignment horizontal="center" vertical="center" wrapText="1"/>
      <protection locked="0"/>
    </xf>
    <xf numFmtId="44" fontId="6" fillId="0" borderId="3" xfId="0" applyNumberFormat="1" applyFont="1" applyBorder="1" applyAlignment="1" applyProtection="1">
      <alignment horizontal="center" vertical="center" wrapText="1"/>
      <protection locked="0"/>
    </xf>
    <xf numFmtId="44" fontId="8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5" fillId="0" borderId="0" xfId="0" applyFont="1" applyAlignment="1" applyProtection="1">
      <alignment vertical="center" wrapText="1"/>
      <protection locked="0"/>
    </xf>
    <xf numFmtId="10" fontId="5" fillId="0" borderId="0" xfId="1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workbookViewId="0">
      <selection activeCell="I3" sqref="I3"/>
    </sheetView>
  </sheetViews>
  <sheetFormatPr defaultRowHeight="15" x14ac:dyDescent="0.25"/>
  <cols>
    <col min="1" max="1" width="4.42578125" style="1" customWidth="1"/>
    <col min="2" max="2" width="6.5703125" customWidth="1"/>
    <col min="3" max="3" width="20.7109375" customWidth="1"/>
    <col min="4" max="4" width="15" customWidth="1"/>
    <col min="5" max="5" width="20.42578125" customWidth="1"/>
    <col min="6" max="6" width="7.28515625" customWidth="1"/>
    <col min="7" max="7" width="7.5703125" style="16" customWidth="1"/>
    <col min="8" max="8" width="13.140625" customWidth="1"/>
    <col min="9" max="9" width="17.7109375" style="13" customWidth="1"/>
  </cols>
  <sheetData>
    <row r="1" spans="1:9" ht="16.5" x14ac:dyDescent="0.25">
      <c r="A1" s="24" t="s">
        <v>131</v>
      </c>
      <c r="B1" s="24"/>
      <c r="C1" s="24"/>
      <c r="D1" s="25"/>
      <c r="E1" s="25"/>
      <c r="F1" s="25"/>
      <c r="G1" s="26"/>
      <c r="H1" s="27" t="s">
        <v>0</v>
      </c>
      <c r="I1" s="27"/>
    </row>
    <row r="2" spans="1:9" ht="16.5" x14ac:dyDescent="0.25">
      <c r="A2" s="28" t="s">
        <v>132</v>
      </c>
      <c r="B2" s="28"/>
      <c r="C2" s="28"/>
      <c r="D2" s="28"/>
      <c r="E2" s="28"/>
      <c r="F2" s="28"/>
      <c r="G2" s="28"/>
      <c r="H2" s="29" t="s">
        <v>1</v>
      </c>
      <c r="I2" s="29"/>
    </row>
    <row r="3" spans="1:9" ht="82.5" x14ac:dyDescent="0.25">
      <c r="A3" s="2" t="s">
        <v>130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15" t="s">
        <v>7</v>
      </c>
      <c r="H3" s="4" t="s">
        <v>108</v>
      </c>
      <c r="I3" s="11" t="s">
        <v>8</v>
      </c>
    </row>
    <row r="4" spans="1:9" ht="33" x14ac:dyDescent="0.25">
      <c r="A4" s="5">
        <v>1</v>
      </c>
      <c r="B4" s="6">
        <v>6</v>
      </c>
      <c r="C4" s="6" t="s">
        <v>109</v>
      </c>
      <c r="D4" s="6" t="s">
        <v>9</v>
      </c>
      <c r="E4" s="6" t="s">
        <v>10</v>
      </c>
      <c r="F4" s="7">
        <v>1</v>
      </c>
      <c r="G4" s="14"/>
      <c r="H4" s="7"/>
      <c r="I4" s="12">
        <f>H4*F4</f>
        <v>0</v>
      </c>
    </row>
    <row r="5" spans="1:9" ht="33" x14ac:dyDescent="0.25">
      <c r="A5" s="5">
        <v>2</v>
      </c>
      <c r="B5" s="6">
        <v>14</v>
      </c>
      <c r="C5" s="6" t="s">
        <v>110</v>
      </c>
      <c r="D5" s="6" t="s">
        <v>11</v>
      </c>
      <c r="E5" s="6" t="s">
        <v>13</v>
      </c>
      <c r="F5" s="7">
        <v>1</v>
      </c>
      <c r="G5" s="14"/>
      <c r="H5" s="7"/>
      <c r="I5" s="12">
        <f t="shared" ref="I5:I67" si="0">F5*H5</f>
        <v>0</v>
      </c>
    </row>
    <row r="6" spans="1:9" ht="33" x14ac:dyDescent="0.25">
      <c r="A6" s="5">
        <v>3</v>
      </c>
      <c r="B6" s="6">
        <v>16</v>
      </c>
      <c r="C6" s="6" t="s">
        <v>111</v>
      </c>
      <c r="D6" s="6" t="s">
        <v>11</v>
      </c>
      <c r="E6" s="6" t="s">
        <v>14</v>
      </c>
      <c r="F6" s="7">
        <v>1</v>
      </c>
      <c r="G6" s="14"/>
      <c r="H6" s="7"/>
      <c r="I6" s="12">
        <f t="shared" si="0"/>
        <v>0</v>
      </c>
    </row>
    <row r="7" spans="1:9" ht="33" x14ac:dyDescent="0.25">
      <c r="A7" s="5">
        <v>4</v>
      </c>
      <c r="B7" s="6">
        <v>32</v>
      </c>
      <c r="C7" s="6" t="s">
        <v>112</v>
      </c>
      <c r="D7" s="6" t="s">
        <v>17</v>
      </c>
      <c r="E7" s="6" t="s">
        <v>18</v>
      </c>
      <c r="F7" s="7">
        <v>1</v>
      </c>
      <c r="G7" s="14"/>
      <c r="H7" s="7"/>
      <c r="I7" s="12">
        <f t="shared" si="0"/>
        <v>0</v>
      </c>
    </row>
    <row r="8" spans="1:9" ht="33" x14ac:dyDescent="0.25">
      <c r="A8" s="5">
        <v>5</v>
      </c>
      <c r="B8" s="6">
        <v>9</v>
      </c>
      <c r="C8" s="6" t="s">
        <v>109</v>
      </c>
      <c r="D8" s="6" t="s">
        <v>11</v>
      </c>
      <c r="E8" s="6" t="s">
        <v>12</v>
      </c>
      <c r="F8" s="7">
        <v>1</v>
      </c>
      <c r="G8" s="14"/>
      <c r="H8" s="7"/>
      <c r="I8" s="12">
        <f t="shared" si="0"/>
        <v>0</v>
      </c>
    </row>
    <row r="9" spans="1:9" ht="33" x14ac:dyDescent="0.25">
      <c r="A9" s="5">
        <v>6</v>
      </c>
      <c r="B9" s="6">
        <v>36</v>
      </c>
      <c r="C9" s="6" t="s">
        <v>113</v>
      </c>
      <c r="D9" s="6" t="s">
        <v>11</v>
      </c>
      <c r="E9" s="6" t="s">
        <v>39</v>
      </c>
      <c r="F9" s="7">
        <v>1</v>
      </c>
      <c r="G9" s="14"/>
      <c r="H9" s="7"/>
      <c r="I9" s="12">
        <f t="shared" si="0"/>
        <v>0</v>
      </c>
    </row>
    <row r="10" spans="1:9" ht="16.5" x14ac:dyDescent="0.25">
      <c r="A10" s="5">
        <v>7</v>
      </c>
      <c r="B10" s="6" t="s">
        <v>40</v>
      </c>
      <c r="C10" s="6" t="s">
        <v>23</v>
      </c>
      <c r="D10" s="6" t="s">
        <v>29</v>
      </c>
      <c r="E10" s="6" t="s">
        <v>41</v>
      </c>
      <c r="F10" s="7">
        <v>1</v>
      </c>
      <c r="G10" s="14"/>
      <c r="H10" s="7"/>
      <c r="I10" s="12">
        <f t="shared" si="0"/>
        <v>0</v>
      </c>
    </row>
    <row r="11" spans="1:9" ht="16.5" x14ac:dyDescent="0.25">
      <c r="A11" s="5">
        <v>8</v>
      </c>
      <c r="B11" s="6" t="s">
        <v>42</v>
      </c>
      <c r="C11" s="6" t="s">
        <v>23</v>
      </c>
      <c r="D11" s="6" t="s">
        <v>29</v>
      </c>
      <c r="E11" s="6" t="s">
        <v>43</v>
      </c>
      <c r="F11" s="7">
        <v>1</v>
      </c>
      <c r="G11" s="14"/>
      <c r="H11" s="7"/>
      <c r="I11" s="12">
        <f t="shared" si="0"/>
        <v>0</v>
      </c>
    </row>
    <row r="12" spans="1:9" ht="33" x14ac:dyDescent="0.25">
      <c r="A12" s="5">
        <v>9</v>
      </c>
      <c r="B12" s="6">
        <v>38</v>
      </c>
      <c r="C12" s="6" t="s">
        <v>110</v>
      </c>
      <c r="D12" s="6" t="s">
        <v>26</v>
      </c>
      <c r="E12" s="6" t="s">
        <v>114</v>
      </c>
      <c r="F12" s="7">
        <v>1</v>
      </c>
      <c r="G12" s="14"/>
      <c r="H12" s="7"/>
      <c r="I12" s="12">
        <f t="shared" si="0"/>
        <v>0</v>
      </c>
    </row>
    <row r="13" spans="1:9" ht="33" x14ac:dyDescent="0.25">
      <c r="A13" s="5">
        <v>10</v>
      </c>
      <c r="B13" s="6" t="s">
        <v>28</v>
      </c>
      <c r="C13" s="6" t="s">
        <v>115</v>
      </c>
      <c r="D13" s="6" t="s">
        <v>29</v>
      </c>
      <c r="E13" s="6" t="s">
        <v>30</v>
      </c>
      <c r="F13" s="7">
        <v>1</v>
      </c>
      <c r="G13" s="14"/>
      <c r="H13" s="7"/>
      <c r="I13" s="12">
        <f t="shared" si="0"/>
        <v>0</v>
      </c>
    </row>
    <row r="14" spans="1:9" ht="16.5" x14ac:dyDescent="0.25">
      <c r="A14" s="5">
        <v>11</v>
      </c>
      <c r="B14" s="6" t="s">
        <v>31</v>
      </c>
      <c r="C14" s="6" t="s">
        <v>23</v>
      </c>
      <c r="D14" s="6" t="s">
        <v>32</v>
      </c>
      <c r="E14" s="6" t="s">
        <v>33</v>
      </c>
      <c r="F14" s="7">
        <v>1</v>
      </c>
      <c r="G14" s="14"/>
      <c r="H14" s="7"/>
      <c r="I14" s="12">
        <f t="shared" si="0"/>
        <v>0</v>
      </c>
    </row>
    <row r="15" spans="1:9" ht="16.5" x14ac:dyDescent="0.25">
      <c r="A15" s="5">
        <v>12</v>
      </c>
      <c r="B15" s="6" t="s">
        <v>34</v>
      </c>
      <c r="C15" s="6" t="s">
        <v>23</v>
      </c>
      <c r="D15" s="6" t="s">
        <v>32</v>
      </c>
      <c r="E15" s="6" t="s">
        <v>35</v>
      </c>
      <c r="F15" s="7">
        <v>1</v>
      </c>
      <c r="G15" s="14"/>
      <c r="H15" s="7"/>
      <c r="I15" s="12">
        <f t="shared" si="0"/>
        <v>0</v>
      </c>
    </row>
    <row r="16" spans="1:9" ht="16.5" x14ac:dyDescent="0.25">
      <c r="A16" s="5">
        <v>13</v>
      </c>
      <c r="B16" s="6" t="s">
        <v>36</v>
      </c>
      <c r="C16" s="6" t="s">
        <v>23</v>
      </c>
      <c r="D16" s="6" t="s">
        <v>32</v>
      </c>
      <c r="E16" s="6" t="s">
        <v>37</v>
      </c>
      <c r="F16" s="7">
        <v>1</v>
      </c>
      <c r="G16" s="14"/>
      <c r="H16" s="7"/>
      <c r="I16" s="12">
        <f t="shared" si="0"/>
        <v>0</v>
      </c>
    </row>
    <row r="17" spans="1:9" ht="16.5" x14ac:dyDescent="0.25">
      <c r="A17" s="5">
        <v>14</v>
      </c>
      <c r="B17" s="6" t="s">
        <v>38</v>
      </c>
      <c r="C17" s="6" t="s">
        <v>23</v>
      </c>
      <c r="D17" s="6" t="s">
        <v>32</v>
      </c>
      <c r="E17" s="6" t="s">
        <v>37</v>
      </c>
      <c r="F17" s="7">
        <v>1</v>
      </c>
      <c r="G17" s="14"/>
      <c r="H17" s="7"/>
      <c r="I17" s="12">
        <f t="shared" si="0"/>
        <v>0</v>
      </c>
    </row>
    <row r="18" spans="1:9" ht="16.5" x14ac:dyDescent="0.25">
      <c r="A18" s="5">
        <v>15</v>
      </c>
      <c r="B18" s="6">
        <v>37</v>
      </c>
      <c r="C18" s="6" t="s">
        <v>113</v>
      </c>
      <c r="D18" s="6" t="s">
        <v>26</v>
      </c>
      <c r="E18" s="6" t="s">
        <v>116</v>
      </c>
      <c r="F18" s="7">
        <v>1</v>
      </c>
      <c r="G18" s="14"/>
      <c r="H18" s="7"/>
      <c r="I18" s="12">
        <f t="shared" si="0"/>
        <v>0</v>
      </c>
    </row>
    <row r="19" spans="1:9" ht="33" x14ac:dyDescent="0.25">
      <c r="A19" s="5">
        <v>16</v>
      </c>
      <c r="B19" s="6">
        <v>39</v>
      </c>
      <c r="C19" s="6" t="s">
        <v>110</v>
      </c>
      <c r="D19" s="6" t="s">
        <v>26</v>
      </c>
      <c r="E19" s="6" t="s">
        <v>27</v>
      </c>
      <c r="F19" s="7">
        <v>1</v>
      </c>
      <c r="G19" s="14"/>
      <c r="H19" s="7"/>
      <c r="I19" s="12">
        <f t="shared" si="0"/>
        <v>0</v>
      </c>
    </row>
    <row r="20" spans="1:9" ht="33" x14ac:dyDescent="0.25">
      <c r="A20" s="5">
        <v>17</v>
      </c>
      <c r="B20" s="6">
        <v>12</v>
      </c>
      <c r="C20" s="6" t="s">
        <v>44</v>
      </c>
      <c r="D20" s="6" t="s">
        <v>45</v>
      </c>
      <c r="E20" s="6" t="s">
        <v>46</v>
      </c>
      <c r="F20" s="7">
        <v>1</v>
      </c>
      <c r="G20" s="14"/>
      <c r="H20" s="7"/>
      <c r="I20" s="12">
        <f t="shared" si="0"/>
        <v>0</v>
      </c>
    </row>
    <row r="21" spans="1:9" ht="16.5" x14ac:dyDescent="0.25">
      <c r="A21" s="5">
        <v>18</v>
      </c>
      <c r="B21" s="6">
        <v>19</v>
      </c>
      <c r="C21" s="6" t="s">
        <v>19</v>
      </c>
      <c r="D21" s="6" t="s">
        <v>20</v>
      </c>
      <c r="E21" s="6" t="s">
        <v>47</v>
      </c>
      <c r="F21" s="7">
        <v>1</v>
      </c>
      <c r="G21" s="14"/>
      <c r="H21" s="7"/>
      <c r="I21" s="12">
        <f t="shared" si="0"/>
        <v>0</v>
      </c>
    </row>
    <row r="22" spans="1:9" ht="33" x14ac:dyDescent="0.25">
      <c r="A22" s="5">
        <v>19</v>
      </c>
      <c r="B22" s="6" t="s">
        <v>48</v>
      </c>
      <c r="C22" s="6" t="s">
        <v>23</v>
      </c>
      <c r="D22" s="6" t="s">
        <v>24</v>
      </c>
      <c r="E22" s="6" t="s">
        <v>117</v>
      </c>
      <c r="F22" s="7">
        <v>1</v>
      </c>
      <c r="G22" s="14"/>
      <c r="H22" s="7"/>
      <c r="I22" s="12">
        <f t="shared" si="0"/>
        <v>0</v>
      </c>
    </row>
    <row r="23" spans="1:9" ht="33" x14ac:dyDescent="0.25">
      <c r="A23" s="5">
        <v>20</v>
      </c>
      <c r="B23" s="6">
        <v>27</v>
      </c>
      <c r="C23" s="6" t="s">
        <v>110</v>
      </c>
      <c r="D23" s="6" t="s">
        <v>11</v>
      </c>
      <c r="E23" s="6" t="s">
        <v>50</v>
      </c>
      <c r="F23" s="7">
        <v>1</v>
      </c>
      <c r="G23" s="14"/>
      <c r="H23" s="7"/>
      <c r="I23" s="12">
        <f t="shared" si="0"/>
        <v>0</v>
      </c>
    </row>
    <row r="24" spans="1:9" ht="16.5" x14ac:dyDescent="0.25">
      <c r="A24" s="5">
        <v>21</v>
      </c>
      <c r="B24" s="6" t="s">
        <v>51</v>
      </c>
      <c r="C24" s="6" t="s">
        <v>23</v>
      </c>
      <c r="D24" s="6" t="s">
        <v>32</v>
      </c>
      <c r="E24" s="6" t="s">
        <v>52</v>
      </c>
      <c r="F24" s="7">
        <v>1</v>
      </c>
      <c r="G24" s="14"/>
      <c r="H24" s="7"/>
      <c r="I24" s="12">
        <f t="shared" si="0"/>
        <v>0</v>
      </c>
    </row>
    <row r="25" spans="1:9" ht="16.5" x14ac:dyDescent="0.25">
      <c r="A25" s="5">
        <v>22</v>
      </c>
      <c r="B25" s="6" t="s">
        <v>53</v>
      </c>
      <c r="C25" s="6" t="s">
        <v>23</v>
      </c>
      <c r="D25" s="6" t="s">
        <v>32</v>
      </c>
      <c r="E25" s="6" t="s">
        <v>52</v>
      </c>
      <c r="F25" s="7">
        <v>1</v>
      </c>
      <c r="G25" s="14"/>
      <c r="H25" s="7"/>
      <c r="I25" s="12">
        <f t="shared" si="0"/>
        <v>0</v>
      </c>
    </row>
    <row r="26" spans="1:9" ht="33" x14ac:dyDescent="0.25">
      <c r="A26" s="5">
        <v>23</v>
      </c>
      <c r="B26" s="6">
        <v>20</v>
      </c>
      <c r="C26" s="6" t="s">
        <v>19</v>
      </c>
      <c r="D26" s="6" t="s">
        <v>26</v>
      </c>
      <c r="E26" s="6" t="s">
        <v>63</v>
      </c>
      <c r="F26" s="7">
        <v>1</v>
      </c>
      <c r="G26" s="14"/>
      <c r="H26" s="7"/>
      <c r="I26" s="12">
        <f t="shared" si="0"/>
        <v>0</v>
      </c>
    </row>
    <row r="27" spans="1:9" ht="16.5" x14ac:dyDescent="0.25">
      <c r="A27" s="5">
        <v>24</v>
      </c>
      <c r="B27" s="6" t="s">
        <v>64</v>
      </c>
      <c r="C27" s="6" t="s">
        <v>23</v>
      </c>
      <c r="D27" s="6" t="s">
        <v>29</v>
      </c>
      <c r="E27" s="6" t="s">
        <v>118</v>
      </c>
      <c r="F27" s="7">
        <v>1</v>
      </c>
      <c r="G27" s="14"/>
      <c r="H27" s="7"/>
      <c r="I27" s="12">
        <f t="shared" si="0"/>
        <v>0</v>
      </c>
    </row>
    <row r="28" spans="1:9" ht="33" x14ac:dyDescent="0.25">
      <c r="A28" s="5">
        <v>25</v>
      </c>
      <c r="B28" s="6" t="s">
        <v>72</v>
      </c>
      <c r="C28" s="6" t="s">
        <v>115</v>
      </c>
      <c r="D28" s="6" t="s">
        <v>32</v>
      </c>
      <c r="E28" s="6" t="s">
        <v>73</v>
      </c>
      <c r="F28" s="7">
        <v>1</v>
      </c>
      <c r="G28" s="14"/>
      <c r="H28" s="7"/>
      <c r="I28" s="12">
        <f t="shared" si="0"/>
        <v>0</v>
      </c>
    </row>
    <row r="29" spans="1:9" ht="16.5" x14ac:dyDescent="0.25">
      <c r="A29" s="5">
        <v>26</v>
      </c>
      <c r="B29" s="6">
        <v>40</v>
      </c>
      <c r="C29" s="6" t="s">
        <v>19</v>
      </c>
      <c r="D29" s="6" t="s">
        <v>20</v>
      </c>
      <c r="E29" s="6" t="s">
        <v>68</v>
      </c>
      <c r="F29" s="7">
        <v>1</v>
      </c>
      <c r="G29" s="14"/>
      <c r="H29" s="7"/>
      <c r="I29" s="12">
        <f t="shared" si="0"/>
        <v>0</v>
      </c>
    </row>
    <row r="30" spans="1:9" ht="16.5" x14ac:dyDescent="0.25">
      <c r="A30" s="5">
        <v>27</v>
      </c>
      <c r="B30" s="6" t="s">
        <v>69</v>
      </c>
      <c r="C30" s="6" t="s">
        <v>23</v>
      </c>
      <c r="D30" s="6" t="s">
        <v>70</v>
      </c>
      <c r="E30" s="6" t="s">
        <v>71</v>
      </c>
      <c r="F30" s="7">
        <v>1</v>
      </c>
      <c r="G30" s="14"/>
      <c r="H30" s="7"/>
      <c r="I30" s="12">
        <f t="shared" si="0"/>
        <v>0</v>
      </c>
    </row>
    <row r="31" spans="1:9" ht="16.5" x14ac:dyDescent="0.25">
      <c r="A31" s="5">
        <v>28</v>
      </c>
      <c r="B31" s="6" t="s">
        <v>79</v>
      </c>
      <c r="C31" s="6" t="s">
        <v>23</v>
      </c>
      <c r="D31" s="6" t="s">
        <v>32</v>
      </c>
      <c r="E31" s="6" t="s">
        <v>75</v>
      </c>
      <c r="F31" s="7">
        <v>1</v>
      </c>
      <c r="G31" s="14"/>
      <c r="H31" s="7"/>
      <c r="I31" s="12">
        <f t="shared" si="0"/>
        <v>0</v>
      </c>
    </row>
    <row r="32" spans="1:9" ht="33" x14ac:dyDescent="0.25">
      <c r="A32" s="5">
        <v>29</v>
      </c>
      <c r="B32" s="6">
        <v>8</v>
      </c>
      <c r="C32" s="6" t="s">
        <v>19</v>
      </c>
      <c r="D32" s="6" t="s">
        <v>11</v>
      </c>
      <c r="E32" s="6" t="s">
        <v>59</v>
      </c>
      <c r="F32" s="7">
        <v>1</v>
      </c>
      <c r="G32" s="14"/>
      <c r="H32" s="7"/>
      <c r="I32" s="12">
        <f t="shared" si="0"/>
        <v>0</v>
      </c>
    </row>
    <row r="33" spans="1:9" ht="16.5" x14ac:dyDescent="0.25">
      <c r="A33" s="5">
        <v>30</v>
      </c>
      <c r="B33" s="6" t="s">
        <v>60</v>
      </c>
      <c r="C33" s="6" t="s">
        <v>23</v>
      </c>
      <c r="D33" s="6" t="s">
        <v>61</v>
      </c>
      <c r="E33" s="6" t="s">
        <v>62</v>
      </c>
      <c r="F33" s="7">
        <v>1</v>
      </c>
      <c r="G33" s="14"/>
      <c r="H33" s="7"/>
      <c r="I33" s="12">
        <f t="shared" si="0"/>
        <v>0</v>
      </c>
    </row>
    <row r="34" spans="1:9" ht="33" x14ac:dyDescent="0.25">
      <c r="A34" s="5">
        <v>31</v>
      </c>
      <c r="B34" s="6" t="s">
        <v>74</v>
      </c>
      <c r="C34" s="6" t="s">
        <v>115</v>
      </c>
      <c r="D34" s="6" t="s">
        <v>32</v>
      </c>
      <c r="E34" s="6" t="s">
        <v>75</v>
      </c>
      <c r="F34" s="7">
        <v>1</v>
      </c>
      <c r="G34" s="14"/>
      <c r="H34" s="7"/>
      <c r="I34" s="12">
        <f t="shared" si="0"/>
        <v>0</v>
      </c>
    </row>
    <row r="35" spans="1:9" ht="33" x14ac:dyDescent="0.25">
      <c r="A35" s="5">
        <v>32</v>
      </c>
      <c r="B35" s="6">
        <v>33</v>
      </c>
      <c r="C35" s="6" t="s">
        <v>110</v>
      </c>
      <c r="D35" s="6" t="s">
        <v>11</v>
      </c>
      <c r="E35" s="6">
        <v>10308189</v>
      </c>
      <c r="F35" s="7">
        <v>1</v>
      </c>
      <c r="G35" s="14"/>
      <c r="H35" s="7"/>
      <c r="I35" s="12">
        <f t="shared" si="0"/>
        <v>0</v>
      </c>
    </row>
    <row r="36" spans="1:9" ht="33" x14ac:dyDescent="0.25">
      <c r="A36" s="5">
        <v>33</v>
      </c>
      <c r="B36" s="6" t="s">
        <v>65</v>
      </c>
      <c r="C36" s="6" t="s">
        <v>23</v>
      </c>
      <c r="D36" s="6" t="s">
        <v>32</v>
      </c>
      <c r="E36" s="6" t="s">
        <v>66</v>
      </c>
      <c r="F36" s="7">
        <v>1</v>
      </c>
      <c r="G36" s="14"/>
      <c r="H36" s="7"/>
      <c r="I36" s="12">
        <f t="shared" si="0"/>
        <v>0</v>
      </c>
    </row>
    <row r="37" spans="1:9" ht="33" x14ac:dyDescent="0.25">
      <c r="A37" s="5">
        <v>34</v>
      </c>
      <c r="B37" s="6" t="s">
        <v>67</v>
      </c>
      <c r="C37" s="6" t="s">
        <v>23</v>
      </c>
      <c r="D37" s="6" t="s">
        <v>32</v>
      </c>
      <c r="E37" s="6" t="s">
        <v>66</v>
      </c>
      <c r="F37" s="7">
        <v>1</v>
      </c>
      <c r="G37" s="14"/>
      <c r="H37" s="7"/>
      <c r="I37" s="12">
        <f t="shared" si="0"/>
        <v>0</v>
      </c>
    </row>
    <row r="38" spans="1:9" ht="16.5" x14ac:dyDescent="0.25">
      <c r="A38" s="5">
        <v>35</v>
      </c>
      <c r="B38" s="6" t="s">
        <v>22</v>
      </c>
      <c r="C38" s="6" t="s">
        <v>23</v>
      </c>
      <c r="D38" s="6" t="s">
        <v>24</v>
      </c>
      <c r="E38" s="6" t="s">
        <v>25</v>
      </c>
      <c r="F38" s="7">
        <v>1</v>
      </c>
      <c r="G38" s="14"/>
      <c r="H38" s="7"/>
      <c r="I38" s="12">
        <f t="shared" si="0"/>
        <v>0</v>
      </c>
    </row>
    <row r="39" spans="1:9" ht="66" x14ac:dyDescent="0.25">
      <c r="A39" s="5">
        <v>36</v>
      </c>
      <c r="B39" s="6">
        <v>7</v>
      </c>
      <c r="C39" s="6" t="s">
        <v>119</v>
      </c>
      <c r="D39" s="6" t="s">
        <v>77</v>
      </c>
      <c r="E39" s="6" t="s">
        <v>78</v>
      </c>
      <c r="F39" s="7">
        <v>1</v>
      </c>
      <c r="G39" s="14"/>
      <c r="H39" s="7"/>
      <c r="I39" s="12">
        <f t="shared" si="0"/>
        <v>0</v>
      </c>
    </row>
    <row r="40" spans="1:9" ht="33" x14ac:dyDescent="0.25">
      <c r="A40" s="5">
        <v>37</v>
      </c>
      <c r="B40" s="6" t="s">
        <v>76</v>
      </c>
      <c r="C40" s="6" t="s">
        <v>115</v>
      </c>
      <c r="D40" s="6" t="s">
        <v>32</v>
      </c>
      <c r="E40" s="6" t="s">
        <v>75</v>
      </c>
      <c r="F40" s="7">
        <v>1</v>
      </c>
      <c r="G40" s="14"/>
      <c r="H40" s="7"/>
      <c r="I40" s="12">
        <f t="shared" si="0"/>
        <v>0</v>
      </c>
    </row>
    <row r="41" spans="1:9" ht="33" x14ac:dyDescent="0.25">
      <c r="A41" s="5">
        <v>38</v>
      </c>
      <c r="B41" s="6">
        <v>42</v>
      </c>
      <c r="C41" s="6" t="s">
        <v>120</v>
      </c>
      <c r="D41" s="6" t="s">
        <v>54</v>
      </c>
      <c r="E41" s="6" t="s">
        <v>55</v>
      </c>
      <c r="F41" s="7">
        <v>1</v>
      </c>
      <c r="G41" s="14"/>
      <c r="H41" s="7"/>
      <c r="I41" s="12">
        <f t="shared" si="0"/>
        <v>0</v>
      </c>
    </row>
    <row r="42" spans="1:9" ht="16.5" x14ac:dyDescent="0.25">
      <c r="A42" s="5">
        <v>39</v>
      </c>
      <c r="B42" s="6" t="s">
        <v>56</v>
      </c>
      <c r="C42" s="6" t="s">
        <v>23</v>
      </c>
      <c r="D42" s="6" t="s">
        <v>54</v>
      </c>
      <c r="E42" s="6" t="s">
        <v>57</v>
      </c>
      <c r="F42" s="7">
        <v>1</v>
      </c>
      <c r="G42" s="14"/>
      <c r="H42" s="7"/>
      <c r="I42" s="12">
        <f t="shared" si="0"/>
        <v>0</v>
      </c>
    </row>
    <row r="43" spans="1:9" ht="16.5" x14ac:dyDescent="0.25">
      <c r="A43" s="5">
        <v>40</v>
      </c>
      <c r="B43" s="6" t="s">
        <v>58</v>
      </c>
      <c r="C43" s="6" t="s">
        <v>23</v>
      </c>
      <c r="D43" s="6" t="s">
        <v>54</v>
      </c>
      <c r="E43" s="6" t="s">
        <v>57</v>
      </c>
      <c r="F43" s="7">
        <v>1</v>
      </c>
      <c r="G43" s="14"/>
      <c r="H43" s="7"/>
      <c r="I43" s="12">
        <f t="shared" si="0"/>
        <v>0</v>
      </c>
    </row>
    <row r="44" spans="1:9" ht="33" x14ac:dyDescent="0.25">
      <c r="A44" s="5">
        <v>41</v>
      </c>
      <c r="B44" s="6">
        <v>24</v>
      </c>
      <c r="C44" s="6" t="s">
        <v>110</v>
      </c>
      <c r="D44" s="6" t="s">
        <v>26</v>
      </c>
      <c r="E44" s="6" t="s">
        <v>83</v>
      </c>
      <c r="F44" s="7">
        <v>1</v>
      </c>
      <c r="G44" s="14"/>
      <c r="H44" s="7"/>
      <c r="I44" s="12">
        <f t="shared" si="0"/>
        <v>0</v>
      </c>
    </row>
    <row r="45" spans="1:9" ht="16.5" x14ac:dyDescent="0.25">
      <c r="A45" s="5">
        <v>42</v>
      </c>
      <c r="B45" s="6" t="s">
        <v>84</v>
      </c>
      <c r="C45" s="6" t="s">
        <v>23</v>
      </c>
      <c r="D45" s="6" t="s">
        <v>85</v>
      </c>
      <c r="E45" s="8" t="s">
        <v>121</v>
      </c>
      <c r="F45" s="7">
        <v>1</v>
      </c>
      <c r="G45" s="14"/>
      <c r="H45" s="7"/>
      <c r="I45" s="12">
        <f t="shared" si="0"/>
        <v>0</v>
      </c>
    </row>
    <row r="46" spans="1:9" ht="16.5" x14ac:dyDescent="0.25">
      <c r="A46" s="5">
        <v>43</v>
      </c>
      <c r="B46" s="6" t="s">
        <v>86</v>
      </c>
      <c r="C46" s="6" t="s">
        <v>23</v>
      </c>
      <c r="D46" s="6" t="s">
        <v>85</v>
      </c>
      <c r="E46" s="8" t="s">
        <v>121</v>
      </c>
      <c r="F46" s="7">
        <v>1</v>
      </c>
      <c r="G46" s="14"/>
      <c r="H46" s="7"/>
      <c r="I46" s="12">
        <f t="shared" si="0"/>
        <v>0</v>
      </c>
    </row>
    <row r="47" spans="1:9" ht="33" x14ac:dyDescent="0.25">
      <c r="A47" s="5">
        <v>44</v>
      </c>
      <c r="B47" s="6">
        <v>25</v>
      </c>
      <c r="C47" s="6" t="s">
        <v>110</v>
      </c>
      <c r="D47" s="6" t="s">
        <v>26</v>
      </c>
      <c r="E47" s="6" t="s">
        <v>83</v>
      </c>
      <c r="F47" s="7">
        <v>1</v>
      </c>
      <c r="G47" s="14"/>
      <c r="H47" s="7"/>
      <c r="I47" s="12">
        <f t="shared" si="0"/>
        <v>0</v>
      </c>
    </row>
    <row r="48" spans="1:9" ht="16.5" x14ac:dyDescent="0.25">
      <c r="A48" s="5">
        <v>45</v>
      </c>
      <c r="B48" s="6" t="s">
        <v>87</v>
      </c>
      <c r="C48" s="6" t="s">
        <v>23</v>
      </c>
      <c r="D48" s="6" t="s">
        <v>85</v>
      </c>
      <c r="E48" s="8" t="s">
        <v>121</v>
      </c>
      <c r="F48" s="7">
        <v>1</v>
      </c>
      <c r="G48" s="14"/>
      <c r="H48" s="7"/>
      <c r="I48" s="12">
        <f t="shared" si="0"/>
        <v>0</v>
      </c>
    </row>
    <row r="49" spans="1:9" ht="16.5" x14ac:dyDescent="0.25">
      <c r="A49" s="5">
        <v>46</v>
      </c>
      <c r="B49" s="6" t="s">
        <v>88</v>
      </c>
      <c r="C49" s="6" t="s">
        <v>23</v>
      </c>
      <c r="D49" s="6" t="s">
        <v>85</v>
      </c>
      <c r="E49" s="8" t="s">
        <v>121</v>
      </c>
      <c r="F49" s="7">
        <v>1</v>
      </c>
      <c r="G49" s="14"/>
      <c r="H49" s="7"/>
      <c r="I49" s="12">
        <f t="shared" si="0"/>
        <v>0</v>
      </c>
    </row>
    <row r="50" spans="1:9" ht="33" x14ac:dyDescent="0.25">
      <c r="A50" s="5">
        <v>47</v>
      </c>
      <c r="B50" s="6">
        <v>26</v>
      </c>
      <c r="C50" s="6" t="s">
        <v>110</v>
      </c>
      <c r="D50" s="6" t="s">
        <v>26</v>
      </c>
      <c r="E50" s="6" t="s">
        <v>89</v>
      </c>
      <c r="F50" s="7">
        <v>1</v>
      </c>
      <c r="G50" s="14"/>
      <c r="H50" s="7"/>
      <c r="I50" s="12">
        <f t="shared" si="0"/>
        <v>0</v>
      </c>
    </row>
    <row r="51" spans="1:9" ht="16.5" x14ac:dyDescent="0.25">
      <c r="A51" s="5">
        <v>48</v>
      </c>
      <c r="B51" s="6" t="s">
        <v>90</v>
      </c>
      <c r="C51" s="6" t="s">
        <v>23</v>
      </c>
      <c r="D51" s="6" t="s">
        <v>85</v>
      </c>
      <c r="E51" s="8" t="s">
        <v>121</v>
      </c>
      <c r="F51" s="7">
        <v>1</v>
      </c>
      <c r="G51" s="14"/>
      <c r="H51" s="7"/>
      <c r="I51" s="12">
        <f t="shared" si="0"/>
        <v>0</v>
      </c>
    </row>
    <row r="52" spans="1:9" ht="16.5" x14ac:dyDescent="0.25">
      <c r="A52" s="5">
        <v>49</v>
      </c>
      <c r="B52" s="6" t="s">
        <v>91</v>
      </c>
      <c r="C52" s="6" t="s">
        <v>23</v>
      </c>
      <c r="D52" s="6" t="s">
        <v>85</v>
      </c>
      <c r="E52" s="8" t="s">
        <v>121</v>
      </c>
      <c r="F52" s="7">
        <v>1</v>
      </c>
      <c r="G52" s="14"/>
      <c r="H52" s="7"/>
      <c r="I52" s="12">
        <f t="shared" si="0"/>
        <v>0</v>
      </c>
    </row>
    <row r="53" spans="1:9" ht="66" x14ac:dyDescent="0.25">
      <c r="A53" s="5">
        <v>50</v>
      </c>
      <c r="B53" s="6">
        <v>17</v>
      </c>
      <c r="C53" s="6" t="s">
        <v>122</v>
      </c>
      <c r="D53" s="6" t="s">
        <v>77</v>
      </c>
      <c r="E53" s="6" t="s">
        <v>78</v>
      </c>
      <c r="F53" s="7">
        <v>1</v>
      </c>
      <c r="G53" s="14"/>
      <c r="H53" s="7"/>
      <c r="I53" s="12">
        <f t="shared" si="0"/>
        <v>0</v>
      </c>
    </row>
    <row r="54" spans="1:9" ht="66" x14ac:dyDescent="0.25">
      <c r="A54" s="5">
        <v>51</v>
      </c>
      <c r="B54" s="6">
        <v>10</v>
      </c>
      <c r="C54" s="6" t="s">
        <v>123</v>
      </c>
      <c r="D54" s="6" t="s">
        <v>15</v>
      </c>
      <c r="E54" s="6" t="s">
        <v>92</v>
      </c>
      <c r="F54" s="7">
        <v>1</v>
      </c>
      <c r="G54" s="14"/>
      <c r="H54" s="7"/>
      <c r="I54" s="12">
        <f t="shared" si="0"/>
        <v>0</v>
      </c>
    </row>
    <row r="55" spans="1:9" ht="16.5" x14ac:dyDescent="0.25">
      <c r="A55" s="5">
        <v>52</v>
      </c>
      <c r="B55" s="6" t="s">
        <v>93</v>
      </c>
      <c r="C55" s="6" t="s">
        <v>23</v>
      </c>
      <c r="D55" s="6" t="s">
        <v>29</v>
      </c>
      <c r="E55" s="6" t="s">
        <v>94</v>
      </c>
      <c r="F55" s="7">
        <v>1</v>
      </c>
      <c r="G55" s="14"/>
      <c r="H55" s="7"/>
      <c r="I55" s="12">
        <f t="shared" si="0"/>
        <v>0</v>
      </c>
    </row>
    <row r="56" spans="1:9" ht="66" x14ac:dyDescent="0.25">
      <c r="A56" s="5">
        <v>53</v>
      </c>
      <c r="B56" s="6">
        <v>11</v>
      </c>
      <c r="C56" s="6" t="s">
        <v>124</v>
      </c>
      <c r="D56" s="6" t="s">
        <v>95</v>
      </c>
      <c r="E56" s="6" t="s">
        <v>96</v>
      </c>
      <c r="F56" s="7">
        <v>1</v>
      </c>
      <c r="G56" s="14"/>
      <c r="H56" s="7"/>
      <c r="I56" s="12">
        <f t="shared" si="0"/>
        <v>0</v>
      </c>
    </row>
    <row r="57" spans="1:9" ht="33" x14ac:dyDescent="0.25">
      <c r="A57" s="5">
        <v>54</v>
      </c>
      <c r="B57" s="6">
        <v>5</v>
      </c>
      <c r="C57" s="6" t="s">
        <v>109</v>
      </c>
      <c r="D57" s="6" t="s">
        <v>80</v>
      </c>
      <c r="E57" s="6" t="s">
        <v>81</v>
      </c>
      <c r="F57" s="7">
        <v>1</v>
      </c>
      <c r="G57" s="14"/>
      <c r="H57" s="7"/>
      <c r="I57" s="12">
        <f t="shared" si="0"/>
        <v>0</v>
      </c>
    </row>
    <row r="58" spans="1:9" ht="33" x14ac:dyDescent="0.25">
      <c r="A58" s="5">
        <v>55</v>
      </c>
      <c r="B58" s="6">
        <v>22</v>
      </c>
      <c r="C58" s="6" t="s">
        <v>109</v>
      </c>
      <c r="D58" s="6" t="s">
        <v>15</v>
      </c>
      <c r="E58" s="6" t="s">
        <v>82</v>
      </c>
      <c r="F58" s="7">
        <v>1</v>
      </c>
      <c r="G58" s="14"/>
      <c r="H58" s="7"/>
      <c r="I58" s="12">
        <f t="shared" si="0"/>
        <v>0</v>
      </c>
    </row>
    <row r="59" spans="1:9" ht="16.5" x14ac:dyDescent="0.25">
      <c r="A59" s="5">
        <v>56</v>
      </c>
      <c r="B59" s="6">
        <v>18</v>
      </c>
      <c r="C59" s="6" t="s">
        <v>19</v>
      </c>
      <c r="D59" s="6" t="s">
        <v>20</v>
      </c>
      <c r="E59" s="6" t="s">
        <v>21</v>
      </c>
      <c r="F59" s="7">
        <v>1</v>
      </c>
      <c r="G59" s="14"/>
      <c r="H59" s="7"/>
      <c r="I59" s="12">
        <f t="shared" si="0"/>
        <v>0</v>
      </c>
    </row>
    <row r="60" spans="1:9" ht="66" x14ac:dyDescent="0.25">
      <c r="A60" s="5">
        <v>57</v>
      </c>
      <c r="B60" s="6">
        <v>21</v>
      </c>
      <c r="C60" s="6" t="s">
        <v>125</v>
      </c>
      <c r="D60" s="6" t="s">
        <v>15</v>
      </c>
      <c r="E60" s="6" t="s">
        <v>16</v>
      </c>
      <c r="F60" s="7">
        <v>1</v>
      </c>
      <c r="G60" s="14"/>
      <c r="H60" s="7"/>
      <c r="I60" s="12">
        <f t="shared" si="0"/>
        <v>0</v>
      </c>
    </row>
    <row r="61" spans="1:9" ht="33" x14ac:dyDescent="0.25">
      <c r="A61" s="5">
        <v>58</v>
      </c>
      <c r="B61" s="6">
        <v>13</v>
      </c>
      <c r="C61" s="6" t="s">
        <v>109</v>
      </c>
      <c r="D61" s="6" t="s">
        <v>97</v>
      </c>
      <c r="E61" s="6" t="s">
        <v>98</v>
      </c>
      <c r="F61" s="7">
        <v>1</v>
      </c>
      <c r="G61" s="14"/>
      <c r="H61" s="7"/>
      <c r="I61" s="12">
        <f t="shared" si="0"/>
        <v>0</v>
      </c>
    </row>
    <row r="62" spans="1:9" ht="33" x14ac:dyDescent="0.25">
      <c r="A62" s="5">
        <v>59</v>
      </c>
      <c r="B62" s="6">
        <v>31</v>
      </c>
      <c r="C62" s="6" t="s">
        <v>110</v>
      </c>
      <c r="D62" s="6" t="s">
        <v>17</v>
      </c>
      <c r="E62" s="6" t="s">
        <v>99</v>
      </c>
      <c r="F62" s="7">
        <v>1</v>
      </c>
      <c r="G62" s="14"/>
      <c r="H62" s="7"/>
      <c r="I62" s="12">
        <f t="shared" si="0"/>
        <v>0</v>
      </c>
    </row>
    <row r="63" spans="1:9" ht="66" x14ac:dyDescent="0.25">
      <c r="A63" s="5">
        <v>60</v>
      </c>
      <c r="B63" s="6">
        <v>41</v>
      </c>
      <c r="C63" s="6" t="s">
        <v>126</v>
      </c>
      <c r="D63" s="6" t="s">
        <v>11</v>
      </c>
      <c r="E63" s="6" t="s">
        <v>100</v>
      </c>
      <c r="F63" s="7">
        <v>1</v>
      </c>
      <c r="G63" s="14"/>
      <c r="H63" s="7"/>
      <c r="I63" s="12">
        <f t="shared" si="0"/>
        <v>0</v>
      </c>
    </row>
    <row r="64" spans="1:9" ht="33" x14ac:dyDescent="0.25">
      <c r="A64" s="5">
        <v>61</v>
      </c>
      <c r="B64" s="6" t="s">
        <v>101</v>
      </c>
      <c r="C64" s="6" t="s">
        <v>23</v>
      </c>
      <c r="D64" s="6" t="s">
        <v>102</v>
      </c>
      <c r="E64" s="6" t="s">
        <v>103</v>
      </c>
      <c r="F64" s="7">
        <v>1</v>
      </c>
      <c r="G64" s="14"/>
      <c r="H64" s="7"/>
      <c r="I64" s="12">
        <f t="shared" si="0"/>
        <v>0</v>
      </c>
    </row>
    <row r="65" spans="1:9" ht="33" x14ac:dyDescent="0.25">
      <c r="A65" s="5">
        <v>62</v>
      </c>
      <c r="B65" s="6">
        <v>34</v>
      </c>
      <c r="C65" s="6" t="s">
        <v>127</v>
      </c>
      <c r="D65" s="6" t="s">
        <v>26</v>
      </c>
      <c r="E65" s="6" t="s">
        <v>128</v>
      </c>
      <c r="F65" s="7">
        <v>1</v>
      </c>
      <c r="G65" s="14"/>
      <c r="H65" s="7"/>
      <c r="I65" s="12">
        <f t="shared" si="0"/>
        <v>0</v>
      </c>
    </row>
    <row r="66" spans="1:9" ht="16.5" x14ac:dyDescent="0.25">
      <c r="A66" s="5">
        <v>63</v>
      </c>
      <c r="B66" s="6">
        <v>35</v>
      </c>
      <c r="C66" s="6" t="s">
        <v>127</v>
      </c>
      <c r="D66" s="6" t="s">
        <v>26</v>
      </c>
      <c r="E66" s="6" t="s">
        <v>116</v>
      </c>
      <c r="F66" s="7">
        <v>1</v>
      </c>
      <c r="G66" s="14"/>
      <c r="H66" s="7"/>
      <c r="I66" s="12">
        <f t="shared" si="0"/>
        <v>0</v>
      </c>
    </row>
    <row r="67" spans="1:9" ht="33" x14ac:dyDescent="0.25">
      <c r="A67" s="5">
        <v>64</v>
      </c>
      <c r="B67" s="6">
        <v>23</v>
      </c>
      <c r="C67" s="6" t="s">
        <v>129</v>
      </c>
      <c r="D67" s="6" t="s">
        <v>15</v>
      </c>
      <c r="E67" s="6" t="s">
        <v>49</v>
      </c>
      <c r="F67" s="7">
        <v>1</v>
      </c>
      <c r="G67" s="14"/>
      <c r="H67" s="7"/>
      <c r="I67" s="12">
        <f t="shared" si="0"/>
        <v>0</v>
      </c>
    </row>
    <row r="68" spans="1:9" ht="33" x14ac:dyDescent="0.25">
      <c r="A68" s="17">
        <v>65</v>
      </c>
      <c r="B68" s="22" t="s">
        <v>104</v>
      </c>
      <c r="C68" s="22"/>
      <c r="D68" s="9" t="s">
        <v>105</v>
      </c>
      <c r="E68" s="10" t="s">
        <v>106</v>
      </c>
      <c r="F68" s="18">
        <v>46</v>
      </c>
      <c r="G68" s="19"/>
      <c r="H68" s="18"/>
      <c r="I68" s="20">
        <f t="shared" ref="I68" si="1">F68*H68</f>
        <v>0</v>
      </c>
    </row>
    <row r="69" spans="1:9" ht="16.5" x14ac:dyDescent="0.25">
      <c r="A69" s="23" t="s">
        <v>107</v>
      </c>
      <c r="B69" s="23"/>
      <c r="C69" s="23"/>
      <c r="D69" s="23"/>
      <c r="E69" s="23"/>
      <c r="F69" s="23"/>
      <c r="G69" s="23"/>
      <c r="H69" s="23"/>
      <c r="I69" s="21">
        <f>SUM(I4:I68)</f>
        <v>0</v>
      </c>
    </row>
  </sheetData>
  <mergeCells count="6">
    <mergeCell ref="B68:C68"/>
    <mergeCell ref="A69:H69"/>
    <mergeCell ref="A1:C1"/>
    <mergeCell ref="H1:I1"/>
    <mergeCell ref="A2:G2"/>
    <mergeCell ref="H2:I2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Renata Łastowska</cp:lastModifiedBy>
  <cp:lastPrinted>2026-01-21T08:43:28Z</cp:lastPrinted>
  <dcterms:created xsi:type="dcterms:W3CDTF">2015-06-05T18:19:34Z</dcterms:created>
  <dcterms:modified xsi:type="dcterms:W3CDTF">2026-01-21T08:49:50Z</dcterms:modified>
</cp:coreProperties>
</file>