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mpub\Desktop\MARTA\POSTĘPOWANIA 2026\56 Wkłady filtacyjne\"/>
    </mc:Choice>
  </mc:AlternateContent>
  <xr:revisionPtr revIDLastSave="0" documentId="13_ncr:1_{AA28EEF9-566E-4248-B9F2-6B2971AB07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J84" i="1" l="1"/>
  <c r="J85" i="1"/>
  <c r="J86" i="1"/>
  <c r="J87" i="1"/>
  <c r="J88" i="1"/>
  <c r="J89" i="1"/>
  <c r="J90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6" i="1"/>
  <c r="I92" i="1"/>
  <c r="J91" i="1" l="1"/>
</calcChain>
</file>

<file path=xl/sharedStrings.xml><?xml version="1.0" encoding="utf-8"?>
<sst xmlns="http://schemas.openxmlformats.org/spreadsheetml/2006/main" count="379" uniqueCount="121">
  <si>
    <t>Lp.</t>
  </si>
  <si>
    <t>Klasa  PN-EN
779:2012 / PN-EN 1822:2009</t>
  </si>
  <si>
    <t>Klasa PN-EN ISO 16890 / PN-EN 1822:2009</t>
  </si>
  <si>
    <t>Wymiar</t>
  </si>
  <si>
    <t>Typ</t>
  </si>
  <si>
    <t>Ilość sztuk</t>
  </si>
  <si>
    <t>G3</t>
  </si>
  <si>
    <t>600x590x100</t>
  </si>
  <si>
    <t>kasetowy</t>
  </si>
  <si>
    <t>600x390x100</t>
  </si>
  <si>
    <t>580x310x50</t>
  </si>
  <si>
    <t>G4</t>
  </si>
  <si>
    <t>Coarse 65%</t>
  </si>
  <si>
    <t>1080x492x48</t>
  </si>
  <si>
    <t>425x285x250</t>
  </si>
  <si>
    <t>kieszeniowy</t>
  </si>
  <si>
    <t>429x287x300</t>
  </si>
  <si>
    <t>490x490x300</t>
  </si>
  <si>
    <t>572x272x48</t>
  </si>
  <si>
    <t>580x300x48</t>
  </si>
  <si>
    <t>592x287x200</t>
  </si>
  <si>
    <t>592x287x300</t>
  </si>
  <si>
    <t>592x592x300</t>
  </si>
  <si>
    <t>592x592x48</t>
  </si>
  <si>
    <t>620x355x48</t>
  </si>
  <si>
    <t>784x847x48</t>
  </si>
  <si>
    <t>872x360x48</t>
  </si>
  <si>
    <t>872x492x48</t>
  </si>
  <si>
    <t>950x300x48</t>
  </si>
  <si>
    <t>M5</t>
  </si>
  <si>
    <t>ePM10 60%</t>
  </si>
  <si>
    <t>287x287x300</t>
  </si>
  <si>
    <t>287x287x370</t>
  </si>
  <si>
    <t>287x542x370</t>
  </si>
  <si>
    <t>287x592x360</t>
  </si>
  <si>
    <t>428x287x300</t>
  </si>
  <si>
    <t>428x428x300</t>
  </si>
  <si>
    <t>429x287x360</t>
  </si>
  <si>
    <t>592x287x360</t>
  </si>
  <si>
    <t>592x287x600</t>
  </si>
  <si>
    <t>592x490x600</t>
  </si>
  <si>
    <t>592x542x360</t>
  </si>
  <si>
    <t>592x592x360</t>
  </si>
  <si>
    <t>592x592x600</t>
  </si>
  <si>
    <t>M6</t>
  </si>
  <si>
    <t>F7</t>
  </si>
  <si>
    <t>287x287x600</t>
  </si>
  <si>
    <t>287x592x600</t>
  </si>
  <si>
    <t>428x287x600</t>
  </si>
  <si>
    <t>428x428x600</t>
  </si>
  <si>
    <t>490x490x600</t>
  </si>
  <si>
    <t>F9</t>
  </si>
  <si>
    <t>ePM1 85%</t>
  </si>
  <si>
    <t>287x542x600</t>
  </si>
  <si>
    <t>429x287x600</t>
  </si>
  <si>
    <t>490x592x600</t>
  </si>
  <si>
    <t>592x287x500</t>
  </si>
  <si>
    <t>592x287x635</t>
  </si>
  <si>
    <t>592x542x600</t>
  </si>
  <si>
    <t>592x592x500</t>
  </si>
  <si>
    <t>H13</t>
  </si>
  <si>
    <t>457x457x78</t>
  </si>
  <si>
    <t>HEPA</t>
  </si>
  <si>
    <t>610x610x150</t>
  </si>
  <si>
    <t>305x305x78</t>
  </si>
  <si>
    <t>305x610x292</t>
  </si>
  <si>
    <t>405x405x78</t>
  </si>
  <si>
    <t>915x610x78</t>
  </si>
  <si>
    <t>915x457x78</t>
  </si>
  <si>
    <t>535x535x78</t>
  </si>
  <si>
    <t>305x305x150</t>
  </si>
  <si>
    <t>575x575x78</t>
  </si>
  <si>
    <t>610x610x78</t>
  </si>
  <si>
    <t>280x610x69</t>
  </si>
  <si>
    <t>560x560x70</t>
  </si>
  <si>
    <t>560x260x70</t>
  </si>
  <si>
    <t>590x590x69</t>
  </si>
  <si>
    <t>930x870x100</t>
  </si>
  <si>
    <t>310x870x100</t>
  </si>
  <si>
    <t>930x600x100</t>
  </si>
  <si>
    <t>310x600x100</t>
  </si>
  <si>
    <t>390x230x46</t>
  </si>
  <si>
    <t>592x490x200</t>
  </si>
  <si>
    <t>ePM2.5 65%</t>
  </si>
  <si>
    <t>ePM1 80%</t>
  </si>
  <si>
    <t>305x610x150</t>
  </si>
  <si>
    <t>505x505x80</t>
  </si>
  <si>
    <t>610x610x292</t>
  </si>
  <si>
    <t>Nazwa producenta/nr katalogowy</t>
  </si>
  <si>
    <t xml:space="preserve">Cena jednostkowa brutto zł </t>
  </si>
  <si>
    <t xml:space="preserve">Wartość brutto/zł   </t>
  </si>
  <si>
    <t>Stawka podatku 
VAT w %</t>
  </si>
  <si>
    <t>Razem ilość szt.</t>
  </si>
  <si>
    <t>Wymagania techniczne dotyczące filtrów</t>
  </si>
  <si>
    <t>Filtry kieszeniowe:</t>
  </si>
  <si>
    <t xml:space="preserve">Brak ostrych krawędzi, rantów i zacinek na ramie głównej,  powodujących możliwość skaleczenia, </t>
  </si>
  <si>
    <t>Filtry wstępne i dokładne sklasyfikowane wg aktualnej normy ISO 16890</t>
  </si>
  <si>
    <t>Filtry dokładne: materiał filtracyjny tylko włókno szklane (glass) (potwierdzone w programie Eurovent.), aktualny certyfikat z niezależnego laboratorium potwierdzający nieszkodliwość stosowania tego materiału,</t>
  </si>
  <si>
    <t>Filtry wstępne kasetowe:</t>
  </si>
  <si>
    <t>Rama z blachy ocynkowanej,</t>
  </si>
  <si>
    <t>Dwie siatki ochronne: po stronie wylotu i wlotu powietrza,</t>
  </si>
  <si>
    <t>Medium filtracyjne – „mięsisty" uplisowany poliester o grubości około 4 mm dla G4</t>
  </si>
  <si>
    <t> Filtry HEPA w ramie MDF:</t>
  </si>
  <si>
    <t>Klasa filtracji zgodnie z PN-EN 1822-2009,</t>
  </si>
  <si>
    <t>Rama MDF – materiał MDF niehigroskopijny, niepylący,</t>
  </si>
  <si>
    <t>Technologia plisowania, minipleat – separatory z kleju topliwego,</t>
  </si>
  <si>
    <t>Ciągła uszczelka poliuretanowa po stronie wlotu powietrza,</t>
  </si>
  <si>
    <t>Indywidualny oryginalny certyfikat producenta dla każdego filtra przyklejony do ramy filtra z numerem seryjnym potwierdzający i ukazujący rzeczywiste – zbadane parametry filtra zgodnie z PN-EN 1822-2009 w formie skan testu (wizualne ukazanie rezultatów skanowania filtra),</t>
  </si>
  <si>
    <t>Każdy filtr HEPA posiada na swojej ramie dodatkową, odrywalną, wierną i samoprzylepną kopię naklejki głównej z numerem seryjnym i danymi filtra,</t>
  </si>
  <si>
    <t>Na opakowaniu fabrycznym przyklejona kolejna kopia naklejki głównej filtra,</t>
  </si>
  <si>
    <t>Certyfikat PZH</t>
  </si>
  <si>
    <t>Formularz asortymentowo - cenowy</t>
  </si>
  <si>
    <t>Wkłady filtracyjne</t>
  </si>
  <si>
    <t>RAZEM WARTOŚĆ BRUTTO</t>
  </si>
  <si>
    <t>Rama główna i poprzeczki z blachy ocynkowanej,</t>
  </si>
  <si>
    <t>Każda kieszeń posiada swoją metalową indywidualną ramkę, dla filtrów dokładnych kieszenie szyte/klejone/zgrzewane na przeszyciach</t>
  </si>
  <si>
    <t>Filtry dokładne: parametry filtra zgodnie z PN-EN 779-2012 lub ISO 16890 (aktualny certyfikat PZH)</t>
  </si>
  <si>
    <t>Dopuszczalność filtrów w klasie: ISOCoarse 65%, ePM10 60 %, ePM2,5 65% i ePM1 80 %</t>
  </si>
  <si>
    <t>Każdy filtr oznakowany (naklejka lub nadruk): rozmiar i klasa filtracji</t>
  </si>
  <si>
    <t>Oświadczam, iż oferowane filtry posiadaja: Certyfikat PZH, są zgodne z normą PN-EN 779-2012 i PN-EN 1822-2009 wyspecyfikowaną powyżej  i zobowiązuję sie do przedłożenia Zamawiającemu w terminie 5 dni od wezwania zgodnie z § 3 ust. 4 projektowych postanowień umowy w sprawie zamówienia publicznego.</t>
  </si>
  <si>
    <t>Oświadczamy, że oferowane przez nas filtry spełniają poniższe wymagania techniczne: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</si>
</sst>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33">
    <xf numFmtId="0" fontId="0" fillId="0" borderId="0" xfId="0"/>
    <xf numFmtId="0" fontId="3" fillId="2" borderId="2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 wrapText="1"/>
    </xf>
    <xf numFmtId="49" fontId="3" fillId="2" borderId="2" xfId="1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0" fillId="0" borderId="0" xfId="0" applyAlignment="1">
      <alignment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44" fontId="7" fillId="0" borderId="2" xfId="0" applyNumberFormat="1" applyFont="1" applyBorder="1"/>
    <xf numFmtId="0" fontId="7" fillId="0" borderId="0" xfId="0" applyFont="1"/>
    <xf numFmtId="0" fontId="2" fillId="0" borderId="3" xfId="0" applyFont="1" applyBorder="1"/>
    <xf numFmtId="0" fontId="2" fillId="0" borderId="4" xfId="0" applyFont="1" applyBorder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justify" vertical="center"/>
    </xf>
    <xf numFmtId="0" fontId="4" fillId="0" borderId="3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0" fillId="0" borderId="0" xfId="0" applyFont="1"/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4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0" fillId="0" borderId="3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44" fontId="9" fillId="3" borderId="2" xfId="0" applyNumberFormat="1" applyFont="1" applyFill="1" applyBorder="1"/>
  </cellXfs>
  <cellStyles count="3">
    <cellStyle name="Dane wyjściowe" xfId="1" builtinId="21"/>
    <cellStyle name="Normalny" xfId="0" builtinId="0"/>
    <cellStyle name="Normalny 2" xfId="2" xr:uid="{00000000-0005-0000-0000-000002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24"/>
  <sheetViews>
    <sheetView tabSelected="1" showWhiteSpace="0" view="pageLayout" topLeftCell="A16" zoomScale="110" zoomScaleNormal="100" zoomScalePageLayoutView="110" workbookViewId="0">
      <selection activeCell="A2" sqref="A2:K2"/>
    </sheetView>
  </sheetViews>
  <sheetFormatPr defaultRowHeight="14.25"/>
  <cols>
    <col min="1" max="1" width="4.875" customWidth="1"/>
    <col min="2" max="2" width="11" customWidth="1"/>
    <col min="3" max="3" width="11.25" bestFit="1" customWidth="1"/>
    <col min="4" max="4" width="11.625" bestFit="1" customWidth="1"/>
    <col min="5" max="5" width="10.625" bestFit="1" customWidth="1"/>
    <col min="6" max="6" width="17" customWidth="1"/>
    <col min="7" max="8" width="12.25" customWidth="1"/>
    <col min="9" max="9" width="7.5" customWidth="1"/>
    <col min="10" max="10" width="16.625" customWidth="1"/>
    <col min="11" max="11" width="4.125" customWidth="1"/>
  </cols>
  <sheetData>
    <row r="2" spans="1:11" ht="20.25" customHeight="1">
      <c r="A2" s="24" t="s">
        <v>111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>
      <c r="A3" s="25" t="s">
        <v>112</v>
      </c>
      <c r="B3" s="25"/>
      <c r="C3" s="25"/>
    </row>
    <row r="5" spans="1:11" ht="78.75">
      <c r="A5" s="1" t="s">
        <v>0</v>
      </c>
      <c r="B5" s="2" t="s">
        <v>1</v>
      </c>
      <c r="C5" s="3" t="s">
        <v>2</v>
      </c>
      <c r="D5" s="1" t="s">
        <v>3</v>
      </c>
      <c r="E5" s="1" t="s">
        <v>4</v>
      </c>
      <c r="F5" s="2" t="s">
        <v>88</v>
      </c>
      <c r="G5" s="2" t="s">
        <v>91</v>
      </c>
      <c r="H5" s="2" t="s">
        <v>89</v>
      </c>
      <c r="I5" s="2" t="s">
        <v>5</v>
      </c>
      <c r="J5" s="2" t="s">
        <v>90</v>
      </c>
    </row>
    <row r="6" spans="1:11" ht="15.75">
      <c r="A6" s="4">
        <v>1</v>
      </c>
      <c r="B6" s="5" t="s">
        <v>6</v>
      </c>
      <c r="C6" s="5" t="s">
        <v>12</v>
      </c>
      <c r="D6" s="5" t="s">
        <v>7</v>
      </c>
      <c r="E6" s="5" t="s">
        <v>8</v>
      </c>
      <c r="F6" s="5"/>
      <c r="G6" s="5"/>
      <c r="H6" s="5"/>
      <c r="I6" s="5">
        <v>1</v>
      </c>
      <c r="J6" s="10">
        <f>H6*I6</f>
        <v>0</v>
      </c>
      <c r="K6" s="11"/>
    </row>
    <row r="7" spans="1:11" ht="15.75">
      <c r="A7" s="4">
        <v>2</v>
      </c>
      <c r="B7" s="5" t="s">
        <v>6</v>
      </c>
      <c r="C7" s="5" t="s">
        <v>12</v>
      </c>
      <c r="D7" s="5" t="s">
        <v>9</v>
      </c>
      <c r="E7" s="5" t="s">
        <v>8</v>
      </c>
      <c r="F7" s="5"/>
      <c r="G7" s="5"/>
      <c r="H7" s="5"/>
      <c r="I7" s="5">
        <v>3</v>
      </c>
      <c r="J7" s="10">
        <f t="shared" ref="J7:J70" si="0">H7*I7</f>
        <v>0</v>
      </c>
      <c r="K7" s="11"/>
    </row>
    <row r="8" spans="1:11" ht="15.75">
      <c r="A8" s="4">
        <v>3</v>
      </c>
      <c r="B8" s="5" t="s">
        <v>6</v>
      </c>
      <c r="C8" s="5" t="s">
        <v>12</v>
      </c>
      <c r="D8" s="5" t="s">
        <v>10</v>
      </c>
      <c r="E8" s="5" t="s">
        <v>8</v>
      </c>
      <c r="F8" s="5"/>
      <c r="G8" s="5"/>
      <c r="H8" s="5"/>
      <c r="I8" s="5">
        <v>2</v>
      </c>
      <c r="J8" s="10">
        <f t="shared" si="0"/>
        <v>0</v>
      </c>
      <c r="K8" s="11"/>
    </row>
    <row r="9" spans="1:11" ht="15.75">
      <c r="A9" s="4">
        <v>4</v>
      </c>
      <c r="B9" s="5" t="s">
        <v>11</v>
      </c>
      <c r="C9" s="5" t="s">
        <v>12</v>
      </c>
      <c r="D9" s="5" t="s">
        <v>13</v>
      </c>
      <c r="E9" s="5" t="s">
        <v>8</v>
      </c>
      <c r="F9" s="5"/>
      <c r="G9" s="5"/>
      <c r="H9" s="5"/>
      <c r="I9" s="5">
        <v>2</v>
      </c>
      <c r="J9" s="10">
        <f t="shared" si="0"/>
        <v>0</v>
      </c>
      <c r="K9" s="11"/>
    </row>
    <row r="10" spans="1:11" ht="15.75">
      <c r="A10" s="4">
        <v>5</v>
      </c>
      <c r="B10" s="4" t="s">
        <v>11</v>
      </c>
      <c r="C10" s="5" t="s">
        <v>12</v>
      </c>
      <c r="D10" s="4" t="s">
        <v>14</v>
      </c>
      <c r="E10" s="4" t="s">
        <v>15</v>
      </c>
      <c r="F10" s="4"/>
      <c r="G10" s="4"/>
      <c r="H10" s="4"/>
      <c r="I10" s="5">
        <v>4</v>
      </c>
      <c r="J10" s="10">
        <f t="shared" si="0"/>
        <v>0</v>
      </c>
      <c r="K10" s="11"/>
    </row>
    <row r="11" spans="1:11" ht="15.75">
      <c r="A11" s="4">
        <v>6</v>
      </c>
      <c r="B11" s="4" t="s">
        <v>11</v>
      </c>
      <c r="C11" s="5" t="s">
        <v>12</v>
      </c>
      <c r="D11" s="4" t="s">
        <v>16</v>
      </c>
      <c r="E11" s="4" t="s">
        <v>15</v>
      </c>
      <c r="F11" s="4"/>
      <c r="G11" s="4"/>
      <c r="H11" s="4"/>
      <c r="I11" s="5">
        <v>4</v>
      </c>
      <c r="J11" s="10">
        <f t="shared" si="0"/>
        <v>0</v>
      </c>
      <c r="K11" s="11"/>
    </row>
    <row r="12" spans="1:11" ht="15.75">
      <c r="A12" s="4">
        <v>7</v>
      </c>
      <c r="B12" s="5" t="s">
        <v>11</v>
      </c>
      <c r="C12" s="5" t="s">
        <v>12</v>
      </c>
      <c r="D12" s="5" t="s">
        <v>17</v>
      </c>
      <c r="E12" s="4" t="s">
        <v>15</v>
      </c>
      <c r="F12" s="4"/>
      <c r="G12" s="4"/>
      <c r="H12" s="4"/>
      <c r="I12" s="5">
        <v>8</v>
      </c>
      <c r="J12" s="10">
        <f t="shared" si="0"/>
        <v>0</v>
      </c>
      <c r="K12" s="11"/>
    </row>
    <row r="13" spans="1:11" ht="15.75">
      <c r="A13" s="4">
        <v>8</v>
      </c>
      <c r="B13" s="4" t="s">
        <v>11</v>
      </c>
      <c r="C13" s="5" t="s">
        <v>12</v>
      </c>
      <c r="D13" s="4" t="s">
        <v>18</v>
      </c>
      <c r="E13" s="4" t="s">
        <v>8</v>
      </c>
      <c r="F13" s="4"/>
      <c r="G13" s="4"/>
      <c r="H13" s="4"/>
      <c r="I13" s="5">
        <v>1</v>
      </c>
      <c r="J13" s="10">
        <f t="shared" si="0"/>
        <v>0</v>
      </c>
      <c r="K13" s="11"/>
    </row>
    <row r="14" spans="1:11" ht="15.75">
      <c r="A14" s="4">
        <v>9</v>
      </c>
      <c r="B14" s="4" t="s">
        <v>11</v>
      </c>
      <c r="C14" s="5" t="s">
        <v>12</v>
      </c>
      <c r="D14" s="4" t="s">
        <v>19</v>
      </c>
      <c r="E14" s="4" t="s">
        <v>8</v>
      </c>
      <c r="F14" s="4"/>
      <c r="G14" s="4"/>
      <c r="H14" s="4"/>
      <c r="I14" s="5">
        <v>4</v>
      </c>
      <c r="J14" s="10">
        <f t="shared" si="0"/>
        <v>0</v>
      </c>
      <c r="K14" s="11"/>
    </row>
    <row r="15" spans="1:11" ht="15.75">
      <c r="A15" s="4">
        <v>10</v>
      </c>
      <c r="B15" s="4" t="s">
        <v>11</v>
      </c>
      <c r="C15" s="5" t="s">
        <v>12</v>
      </c>
      <c r="D15" s="4" t="s">
        <v>20</v>
      </c>
      <c r="E15" s="4" t="s">
        <v>15</v>
      </c>
      <c r="F15" s="4"/>
      <c r="G15" s="4"/>
      <c r="H15" s="4"/>
      <c r="I15" s="5">
        <v>1</v>
      </c>
      <c r="J15" s="10">
        <f t="shared" si="0"/>
        <v>0</v>
      </c>
      <c r="K15" s="11"/>
    </row>
    <row r="16" spans="1:11" ht="15.75">
      <c r="A16" s="4">
        <v>11</v>
      </c>
      <c r="B16" s="4" t="s">
        <v>11</v>
      </c>
      <c r="C16" s="5" t="s">
        <v>12</v>
      </c>
      <c r="D16" s="4" t="s">
        <v>21</v>
      </c>
      <c r="E16" s="4" t="s">
        <v>15</v>
      </c>
      <c r="F16" s="4"/>
      <c r="G16" s="4"/>
      <c r="H16" s="4"/>
      <c r="I16" s="5">
        <v>8</v>
      </c>
      <c r="J16" s="10">
        <f t="shared" si="0"/>
        <v>0</v>
      </c>
      <c r="K16" s="11"/>
    </row>
    <row r="17" spans="1:11" ht="15.75">
      <c r="A17" s="4">
        <v>12</v>
      </c>
      <c r="B17" s="4" t="s">
        <v>11</v>
      </c>
      <c r="C17" s="5" t="s">
        <v>12</v>
      </c>
      <c r="D17" s="4" t="s">
        <v>22</v>
      </c>
      <c r="E17" s="4" t="s">
        <v>15</v>
      </c>
      <c r="F17" s="4"/>
      <c r="G17" s="4"/>
      <c r="H17" s="4"/>
      <c r="I17" s="5">
        <v>5</v>
      </c>
      <c r="J17" s="10">
        <f t="shared" si="0"/>
        <v>0</v>
      </c>
      <c r="K17" s="11"/>
    </row>
    <row r="18" spans="1:11" ht="15.75">
      <c r="A18" s="4">
        <v>13</v>
      </c>
      <c r="B18" s="4" t="s">
        <v>11</v>
      </c>
      <c r="C18" s="5" t="s">
        <v>12</v>
      </c>
      <c r="D18" s="4" t="s">
        <v>23</v>
      </c>
      <c r="E18" s="4" t="s">
        <v>8</v>
      </c>
      <c r="F18" s="4"/>
      <c r="G18" s="4"/>
      <c r="H18" s="4"/>
      <c r="I18" s="5">
        <v>1</v>
      </c>
      <c r="J18" s="10">
        <f t="shared" si="0"/>
        <v>0</v>
      </c>
      <c r="K18" s="11"/>
    </row>
    <row r="19" spans="1:11" ht="15.75">
      <c r="A19" s="4">
        <v>14</v>
      </c>
      <c r="B19" s="4" t="s">
        <v>11</v>
      </c>
      <c r="C19" s="5" t="s">
        <v>12</v>
      </c>
      <c r="D19" s="4" t="s">
        <v>24</v>
      </c>
      <c r="E19" s="4" t="s">
        <v>8</v>
      </c>
      <c r="F19" s="4"/>
      <c r="G19" s="4"/>
      <c r="H19" s="4"/>
      <c r="I19" s="5">
        <v>2</v>
      </c>
      <c r="J19" s="10">
        <f t="shared" si="0"/>
        <v>0</v>
      </c>
      <c r="K19" s="11"/>
    </row>
    <row r="20" spans="1:11" ht="15.75">
      <c r="A20" s="4">
        <v>15</v>
      </c>
      <c r="B20" s="4" t="s">
        <v>11</v>
      </c>
      <c r="C20" s="5" t="s">
        <v>12</v>
      </c>
      <c r="D20" s="4" t="s">
        <v>25</v>
      </c>
      <c r="E20" s="4" t="s">
        <v>8</v>
      </c>
      <c r="F20" s="4"/>
      <c r="G20" s="4"/>
      <c r="H20" s="4"/>
      <c r="I20" s="5">
        <v>4</v>
      </c>
      <c r="J20" s="10">
        <f t="shared" si="0"/>
        <v>0</v>
      </c>
      <c r="K20" s="11"/>
    </row>
    <row r="21" spans="1:11" ht="15.75">
      <c r="A21" s="4">
        <v>16</v>
      </c>
      <c r="B21" s="5" t="s">
        <v>11</v>
      </c>
      <c r="C21" s="5" t="s">
        <v>12</v>
      </c>
      <c r="D21" s="5" t="s">
        <v>26</v>
      </c>
      <c r="E21" s="4" t="s">
        <v>8</v>
      </c>
      <c r="F21" s="4"/>
      <c r="G21" s="4"/>
      <c r="H21" s="4"/>
      <c r="I21" s="5">
        <v>6</v>
      </c>
      <c r="J21" s="10">
        <f t="shared" si="0"/>
        <v>0</v>
      </c>
      <c r="K21" s="11"/>
    </row>
    <row r="22" spans="1:11" ht="15.75">
      <c r="A22" s="4">
        <v>17</v>
      </c>
      <c r="B22" s="5" t="s">
        <v>11</v>
      </c>
      <c r="C22" s="5" t="s">
        <v>12</v>
      </c>
      <c r="D22" s="5" t="s">
        <v>27</v>
      </c>
      <c r="E22" s="4" t="s">
        <v>8</v>
      </c>
      <c r="F22" s="4"/>
      <c r="G22" s="4"/>
      <c r="H22" s="4"/>
      <c r="I22" s="5">
        <v>2</v>
      </c>
      <c r="J22" s="10">
        <f t="shared" si="0"/>
        <v>0</v>
      </c>
      <c r="K22" s="11"/>
    </row>
    <row r="23" spans="1:11" ht="15.75">
      <c r="A23" s="4">
        <v>18</v>
      </c>
      <c r="B23" s="5" t="s">
        <v>11</v>
      </c>
      <c r="C23" s="5" t="s">
        <v>12</v>
      </c>
      <c r="D23" s="5" t="s">
        <v>28</v>
      </c>
      <c r="E23" s="4" t="s">
        <v>8</v>
      </c>
      <c r="F23" s="4"/>
      <c r="G23" s="4"/>
      <c r="H23" s="4"/>
      <c r="I23" s="5">
        <v>1</v>
      </c>
      <c r="J23" s="10">
        <f t="shared" si="0"/>
        <v>0</v>
      </c>
      <c r="K23" s="11"/>
    </row>
    <row r="24" spans="1:11" ht="15.75">
      <c r="A24" s="4">
        <v>19</v>
      </c>
      <c r="B24" s="5" t="s">
        <v>11</v>
      </c>
      <c r="C24" s="5" t="s">
        <v>12</v>
      </c>
      <c r="D24" s="4" t="s">
        <v>77</v>
      </c>
      <c r="E24" s="4" t="s">
        <v>15</v>
      </c>
      <c r="F24" s="4"/>
      <c r="G24" s="4"/>
      <c r="H24" s="4"/>
      <c r="I24" s="4">
        <v>2</v>
      </c>
      <c r="J24" s="10">
        <f t="shared" si="0"/>
        <v>0</v>
      </c>
      <c r="K24" s="11"/>
    </row>
    <row r="25" spans="1:11" ht="15.75">
      <c r="A25" s="4">
        <v>20</v>
      </c>
      <c r="B25" s="5" t="s">
        <v>11</v>
      </c>
      <c r="C25" s="5" t="s">
        <v>12</v>
      </c>
      <c r="D25" s="4" t="s">
        <v>78</v>
      </c>
      <c r="E25" s="4" t="s">
        <v>15</v>
      </c>
      <c r="F25" s="4"/>
      <c r="G25" s="4"/>
      <c r="H25" s="4"/>
      <c r="I25" s="4">
        <v>2</v>
      </c>
      <c r="J25" s="10">
        <f t="shared" si="0"/>
        <v>0</v>
      </c>
      <c r="K25" s="11"/>
    </row>
    <row r="26" spans="1:11" ht="15.75">
      <c r="A26" s="4">
        <v>21</v>
      </c>
      <c r="B26" s="5" t="s">
        <v>11</v>
      </c>
      <c r="C26" s="5" t="s">
        <v>12</v>
      </c>
      <c r="D26" s="5" t="s">
        <v>79</v>
      </c>
      <c r="E26" s="5" t="s">
        <v>15</v>
      </c>
      <c r="F26" s="5"/>
      <c r="G26" s="5"/>
      <c r="H26" s="5"/>
      <c r="I26" s="5">
        <v>1</v>
      </c>
      <c r="J26" s="10">
        <f t="shared" si="0"/>
        <v>0</v>
      </c>
      <c r="K26" s="11"/>
    </row>
    <row r="27" spans="1:11" ht="15.75">
      <c r="A27" s="4">
        <v>22</v>
      </c>
      <c r="B27" s="5" t="s">
        <v>11</v>
      </c>
      <c r="C27" s="5" t="s">
        <v>12</v>
      </c>
      <c r="D27" s="5" t="s">
        <v>80</v>
      </c>
      <c r="E27" s="5" t="s">
        <v>15</v>
      </c>
      <c r="F27" s="5"/>
      <c r="G27" s="5"/>
      <c r="H27" s="5"/>
      <c r="I27" s="5">
        <v>1</v>
      </c>
      <c r="J27" s="10">
        <f t="shared" si="0"/>
        <v>0</v>
      </c>
      <c r="K27" s="11"/>
    </row>
    <row r="28" spans="1:11" ht="15.75">
      <c r="A28" s="4">
        <v>23</v>
      </c>
      <c r="B28" s="5" t="s">
        <v>11</v>
      </c>
      <c r="C28" s="5" t="s">
        <v>12</v>
      </c>
      <c r="D28" s="4" t="s">
        <v>38</v>
      </c>
      <c r="E28" s="4" t="s">
        <v>15</v>
      </c>
      <c r="F28" s="4"/>
      <c r="G28" s="4"/>
      <c r="H28" s="4"/>
      <c r="I28" s="4">
        <v>2</v>
      </c>
      <c r="J28" s="10">
        <f t="shared" si="0"/>
        <v>0</v>
      </c>
      <c r="K28" s="11"/>
    </row>
    <row r="29" spans="1:11" ht="15.75">
      <c r="A29" s="4">
        <v>24</v>
      </c>
      <c r="B29" s="5" t="s">
        <v>11</v>
      </c>
      <c r="C29" s="5" t="s">
        <v>12</v>
      </c>
      <c r="D29" s="4" t="s">
        <v>81</v>
      </c>
      <c r="E29" s="4" t="s">
        <v>8</v>
      </c>
      <c r="F29" s="4"/>
      <c r="G29" s="4"/>
      <c r="H29" s="4"/>
      <c r="I29" s="4">
        <v>1</v>
      </c>
      <c r="J29" s="10">
        <f t="shared" si="0"/>
        <v>0</v>
      </c>
      <c r="K29" s="11"/>
    </row>
    <row r="30" spans="1:11" ht="15.75">
      <c r="A30" s="4">
        <v>25</v>
      </c>
      <c r="B30" s="4" t="s">
        <v>29</v>
      </c>
      <c r="C30" s="4" t="s">
        <v>30</v>
      </c>
      <c r="D30" s="4" t="s">
        <v>31</v>
      </c>
      <c r="E30" s="4" t="s">
        <v>15</v>
      </c>
      <c r="F30" s="4"/>
      <c r="G30" s="4"/>
      <c r="H30" s="4"/>
      <c r="I30" s="5">
        <v>4</v>
      </c>
      <c r="J30" s="10">
        <f t="shared" si="0"/>
        <v>0</v>
      </c>
      <c r="K30" s="11"/>
    </row>
    <row r="31" spans="1:11" ht="15.75">
      <c r="A31" s="4">
        <v>26</v>
      </c>
      <c r="B31" s="5" t="s">
        <v>29</v>
      </c>
      <c r="C31" s="5" t="s">
        <v>30</v>
      </c>
      <c r="D31" s="5" t="s">
        <v>32</v>
      </c>
      <c r="E31" s="4" t="s">
        <v>15</v>
      </c>
      <c r="F31" s="4"/>
      <c r="G31" s="4"/>
      <c r="H31" s="4"/>
      <c r="I31" s="5">
        <v>12</v>
      </c>
      <c r="J31" s="10">
        <f t="shared" si="0"/>
        <v>0</v>
      </c>
      <c r="K31" s="11"/>
    </row>
    <row r="32" spans="1:11" ht="15.75">
      <c r="A32" s="4">
        <v>27</v>
      </c>
      <c r="B32" s="5" t="s">
        <v>29</v>
      </c>
      <c r="C32" s="5" t="s">
        <v>30</v>
      </c>
      <c r="D32" s="5" t="s">
        <v>33</v>
      </c>
      <c r="E32" s="4" t="s">
        <v>15</v>
      </c>
      <c r="F32" s="4"/>
      <c r="G32" s="4"/>
      <c r="H32" s="4"/>
      <c r="I32" s="5">
        <v>10</v>
      </c>
      <c r="J32" s="10">
        <f t="shared" si="0"/>
        <v>0</v>
      </c>
      <c r="K32" s="11"/>
    </row>
    <row r="33" spans="1:11" ht="15.75">
      <c r="A33" s="4">
        <v>28</v>
      </c>
      <c r="B33" s="4" t="s">
        <v>29</v>
      </c>
      <c r="C33" s="4" t="s">
        <v>30</v>
      </c>
      <c r="D33" s="4" t="s">
        <v>34</v>
      </c>
      <c r="E33" s="4" t="s">
        <v>15</v>
      </c>
      <c r="F33" s="4"/>
      <c r="G33" s="4"/>
      <c r="H33" s="4"/>
      <c r="I33" s="5">
        <v>1</v>
      </c>
      <c r="J33" s="10">
        <f t="shared" si="0"/>
        <v>0</v>
      </c>
      <c r="K33" s="11"/>
    </row>
    <row r="34" spans="1:11" ht="15.75">
      <c r="A34" s="4">
        <v>29</v>
      </c>
      <c r="B34" s="4" t="s">
        <v>29</v>
      </c>
      <c r="C34" s="4" t="s">
        <v>30</v>
      </c>
      <c r="D34" s="4" t="s">
        <v>35</v>
      </c>
      <c r="E34" s="4" t="s">
        <v>15</v>
      </c>
      <c r="F34" s="4"/>
      <c r="G34" s="4"/>
      <c r="H34" s="4"/>
      <c r="I34" s="5">
        <v>10</v>
      </c>
      <c r="J34" s="10">
        <f t="shared" si="0"/>
        <v>0</v>
      </c>
      <c r="K34" s="11"/>
    </row>
    <row r="35" spans="1:11" ht="15.75">
      <c r="A35" s="4">
        <v>30</v>
      </c>
      <c r="B35" s="5" t="s">
        <v>29</v>
      </c>
      <c r="C35" s="5" t="s">
        <v>30</v>
      </c>
      <c r="D35" s="5" t="s">
        <v>36</v>
      </c>
      <c r="E35" s="4" t="s">
        <v>15</v>
      </c>
      <c r="F35" s="4"/>
      <c r="G35" s="4"/>
      <c r="H35" s="4"/>
      <c r="I35" s="5">
        <v>10</v>
      </c>
      <c r="J35" s="10">
        <f t="shared" si="0"/>
        <v>0</v>
      </c>
      <c r="K35" s="11"/>
    </row>
    <row r="36" spans="1:11" ht="15.75">
      <c r="A36" s="4">
        <v>31</v>
      </c>
      <c r="B36" s="4" t="s">
        <v>29</v>
      </c>
      <c r="C36" s="4" t="s">
        <v>30</v>
      </c>
      <c r="D36" s="4" t="s">
        <v>37</v>
      </c>
      <c r="E36" s="4" t="s">
        <v>15</v>
      </c>
      <c r="F36" s="4"/>
      <c r="G36" s="4"/>
      <c r="H36" s="4"/>
      <c r="I36" s="5">
        <v>2</v>
      </c>
      <c r="J36" s="10">
        <f t="shared" si="0"/>
        <v>0</v>
      </c>
      <c r="K36" s="11"/>
    </row>
    <row r="37" spans="1:11" ht="15.75">
      <c r="A37" s="4">
        <v>32</v>
      </c>
      <c r="B37" s="5" t="s">
        <v>29</v>
      </c>
      <c r="C37" s="5" t="s">
        <v>30</v>
      </c>
      <c r="D37" s="5" t="s">
        <v>17</v>
      </c>
      <c r="E37" s="4" t="s">
        <v>15</v>
      </c>
      <c r="F37" s="4"/>
      <c r="G37" s="4"/>
      <c r="H37" s="4"/>
      <c r="I37" s="5">
        <v>12</v>
      </c>
      <c r="J37" s="10">
        <f t="shared" si="0"/>
        <v>0</v>
      </c>
      <c r="K37" s="11"/>
    </row>
    <row r="38" spans="1:11" ht="15.75">
      <c r="A38" s="4">
        <v>33</v>
      </c>
      <c r="B38" s="5" t="s">
        <v>29</v>
      </c>
      <c r="C38" s="5" t="s">
        <v>30</v>
      </c>
      <c r="D38" s="5" t="s">
        <v>21</v>
      </c>
      <c r="E38" s="4" t="s">
        <v>15</v>
      </c>
      <c r="F38" s="4"/>
      <c r="G38" s="4"/>
      <c r="H38" s="4"/>
      <c r="I38" s="5">
        <v>18</v>
      </c>
      <c r="J38" s="10">
        <f t="shared" si="0"/>
        <v>0</v>
      </c>
      <c r="K38" s="11"/>
    </row>
    <row r="39" spans="1:11" ht="15.75">
      <c r="A39" s="4">
        <v>34</v>
      </c>
      <c r="B39" s="5" t="s">
        <v>29</v>
      </c>
      <c r="C39" s="5" t="s">
        <v>30</v>
      </c>
      <c r="D39" s="5" t="s">
        <v>38</v>
      </c>
      <c r="E39" s="4" t="s">
        <v>15</v>
      </c>
      <c r="F39" s="4"/>
      <c r="G39" s="4"/>
      <c r="H39" s="4"/>
      <c r="I39" s="5">
        <v>18</v>
      </c>
      <c r="J39" s="10">
        <f t="shared" si="0"/>
        <v>0</v>
      </c>
      <c r="K39" s="11"/>
    </row>
    <row r="40" spans="1:11" ht="15.75">
      <c r="A40" s="4">
        <v>35</v>
      </c>
      <c r="B40" s="5" t="s">
        <v>29</v>
      </c>
      <c r="C40" s="5" t="s">
        <v>30</v>
      </c>
      <c r="D40" s="5" t="s">
        <v>39</v>
      </c>
      <c r="E40" s="4" t="s">
        <v>15</v>
      </c>
      <c r="F40" s="4"/>
      <c r="G40" s="4"/>
      <c r="H40" s="4"/>
      <c r="I40" s="5">
        <v>6</v>
      </c>
      <c r="J40" s="10">
        <f t="shared" si="0"/>
        <v>0</v>
      </c>
      <c r="K40" s="11"/>
    </row>
    <row r="41" spans="1:11" ht="15.75">
      <c r="A41" s="4">
        <v>36</v>
      </c>
      <c r="B41" s="5" t="s">
        <v>29</v>
      </c>
      <c r="C41" s="5" t="s">
        <v>30</v>
      </c>
      <c r="D41" s="5" t="s">
        <v>82</v>
      </c>
      <c r="E41" s="4" t="s">
        <v>15</v>
      </c>
      <c r="F41" s="4"/>
      <c r="G41" s="4"/>
      <c r="H41" s="4"/>
      <c r="I41" s="5">
        <v>1</v>
      </c>
      <c r="J41" s="10">
        <f t="shared" si="0"/>
        <v>0</v>
      </c>
      <c r="K41" s="11"/>
    </row>
    <row r="42" spans="1:11" ht="15.75">
      <c r="A42" s="4">
        <v>37</v>
      </c>
      <c r="B42" s="5" t="s">
        <v>29</v>
      </c>
      <c r="C42" s="5" t="s">
        <v>30</v>
      </c>
      <c r="D42" s="5" t="s">
        <v>40</v>
      </c>
      <c r="E42" s="4" t="s">
        <v>15</v>
      </c>
      <c r="F42" s="4"/>
      <c r="G42" s="4"/>
      <c r="H42" s="4"/>
      <c r="I42" s="5">
        <v>1</v>
      </c>
      <c r="J42" s="10">
        <f t="shared" si="0"/>
        <v>0</v>
      </c>
      <c r="K42" s="11"/>
    </row>
    <row r="43" spans="1:11" ht="15.75">
      <c r="A43" s="4">
        <v>38</v>
      </c>
      <c r="B43" s="4" t="s">
        <v>29</v>
      </c>
      <c r="C43" s="4" t="s">
        <v>30</v>
      </c>
      <c r="D43" s="4" t="s">
        <v>41</v>
      </c>
      <c r="E43" s="4" t="s">
        <v>15</v>
      </c>
      <c r="F43" s="4"/>
      <c r="G43" s="4"/>
      <c r="H43" s="4"/>
      <c r="I43" s="5">
        <v>16</v>
      </c>
      <c r="J43" s="10">
        <f t="shared" si="0"/>
        <v>0</v>
      </c>
      <c r="K43" s="11"/>
    </row>
    <row r="44" spans="1:11" ht="15.75">
      <c r="A44" s="4">
        <v>39</v>
      </c>
      <c r="B44" s="4" t="s">
        <v>29</v>
      </c>
      <c r="C44" s="4" t="s">
        <v>30</v>
      </c>
      <c r="D44" s="4" t="s">
        <v>22</v>
      </c>
      <c r="E44" s="4" t="s">
        <v>15</v>
      </c>
      <c r="F44" s="4"/>
      <c r="G44" s="4"/>
      <c r="H44" s="4"/>
      <c r="I44" s="5">
        <v>30</v>
      </c>
      <c r="J44" s="10">
        <f t="shared" si="0"/>
        <v>0</v>
      </c>
      <c r="K44" s="11"/>
    </row>
    <row r="45" spans="1:11" ht="15.75">
      <c r="A45" s="4">
        <v>40</v>
      </c>
      <c r="B45" s="5" t="s">
        <v>29</v>
      </c>
      <c r="C45" s="5" t="s">
        <v>30</v>
      </c>
      <c r="D45" s="5" t="s">
        <v>42</v>
      </c>
      <c r="E45" s="4" t="s">
        <v>15</v>
      </c>
      <c r="F45" s="4"/>
      <c r="G45" s="4"/>
      <c r="H45" s="4"/>
      <c r="I45" s="5">
        <v>5</v>
      </c>
      <c r="J45" s="10">
        <f t="shared" si="0"/>
        <v>0</v>
      </c>
      <c r="K45" s="11"/>
    </row>
    <row r="46" spans="1:11" ht="15.75">
      <c r="A46" s="4">
        <v>41</v>
      </c>
      <c r="B46" s="4" t="s">
        <v>29</v>
      </c>
      <c r="C46" s="4" t="s">
        <v>30</v>
      </c>
      <c r="D46" s="4" t="s">
        <v>43</v>
      </c>
      <c r="E46" s="4" t="s">
        <v>15</v>
      </c>
      <c r="F46" s="4"/>
      <c r="G46" s="4"/>
      <c r="H46" s="4"/>
      <c r="I46" s="5">
        <v>5</v>
      </c>
      <c r="J46" s="10">
        <f t="shared" si="0"/>
        <v>0</v>
      </c>
      <c r="K46" s="11"/>
    </row>
    <row r="47" spans="1:11" ht="15.75">
      <c r="A47" s="4">
        <v>42</v>
      </c>
      <c r="B47" s="5" t="s">
        <v>44</v>
      </c>
      <c r="C47" s="5" t="s">
        <v>83</v>
      </c>
      <c r="D47" s="5" t="s">
        <v>35</v>
      </c>
      <c r="E47" s="4" t="s">
        <v>15</v>
      </c>
      <c r="F47" s="4"/>
      <c r="G47" s="4"/>
      <c r="H47" s="4"/>
      <c r="I47" s="5">
        <v>2</v>
      </c>
      <c r="J47" s="10">
        <f t="shared" si="0"/>
        <v>0</v>
      </c>
      <c r="K47" s="11"/>
    </row>
    <row r="48" spans="1:11" ht="15.75">
      <c r="A48" s="4">
        <v>43</v>
      </c>
      <c r="B48" s="4" t="s">
        <v>45</v>
      </c>
      <c r="C48" s="4" t="s">
        <v>84</v>
      </c>
      <c r="D48" s="4" t="s">
        <v>46</v>
      </c>
      <c r="E48" s="4" t="s">
        <v>15</v>
      </c>
      <c r="F48" s="4"/>
      <c r="G48" s="4"/>
      <c r="H48" s="4"/>
      <c r="I48" s="5">
        <v>1</v>
      </c>
      <c r="J48" s="10">
        <f t="shared" si="0"/>
        <v>0</v>
      </c>
      <c r="K48" s="11"/>
    </row>
    <row r="49" spans="1:11" ht="15.75">
      <c r="A49" s="4">
        <v>44</v>
      </c>
      <c r="B49" s="4" t="s">
        <v>45</v>
      </c>
      <c r="C49" s="4" t="s">
        <v>84</v>
      </c>
      <c r="D49" s="4" t="s">
        <v>47</v>
      </c>
      <c r="E49" s="4" t="s">
        <v>15</v>
      </c>
      <c r="F49" s="4"/>
      <c r="G49" s="4"/>
      <c r="H49" s="4"/>
      <c r="I49" s="5">
        <v>1</v>
      </c>
      <c r="J49" s="10">
        <f t="shared" si="0"/>
        <v>0</v>
      </c>
      <c r="K49" s="11"/>
    </row>
    <row r="50" spans="1:11" ht="15.75">
      <c r="A50" s="4">
        <v>45</v>
      </c>
      <c r="B50" s="4" t="s">
        <v>45</v>
      </c>
      <c r="C50" s="4" t="s">
        <v>84</v>
      </c>
      <c r="D50" s="4" t="s">
        <v>35</v>
      </c>
      <c r="E50" s="4" t="s">
        <v>15</v>
      </c>
      <c r="F50" s="4"/>
      <c r="G50" s="4"/>
      <c r="H50" s="4"/>
      <c r="I50" s="5">
        <v>2</v>
      </c>
      <c r="J50" s="10">
        <f t="shared" si="0"/>
        <v>0</v>
      </c>
      <c r="K50" s="11"/>
    </row>
    <row r="51" spans="1:11" ht="15.75">
      <c r="A51" s="4">
        <v>46</v>
      </c>
      <c r="B51" s="4" t="s">
        <v>45</v>
      </c>
      <c r="C51" s="4" t="s">
        <v>84</v>
      </c>
      <c r="D51" s="4" t="s">
        <v>48</v>
      </c>
      <c r="E51" s="4" t="s">
        <v>15</v>
      </c>
      <c r="F51" s="4"/>
      <c r="G51" s="4"/>
      <c r="H51" s="4"/>
      <c r="I51" s="5">
        <v>6</v>
      </c>
      <c r="J51" s="10">
        <f t="shared" si="0"/>
        <v>0</v>
      </c>
      <c r="K51" s="11"/>
    </row>
    <row r="52" spans="1:11" ht="15.75">
      <c r="A52" s="4">
        <v>47</v>
      </c>
      <c r="B52" s="5" t="s">
        <v>45</v>
      </c>
      <c r="C52" s="4" t="s">
        <v>84</v>
      </c>
      <c r="D52" s="5" t="s">
        <v>36</v>
      </c>
      <c r="E52" s="4" t="s">
        <v>15</v>
      </c>
      <c r="F52" s="4"/>
      <c r="G52" s="4"/>
      <c r="H52" s="4"/>
      <c r="I52" s="5">
        <v>2</v>
      </c>
      <c r="J52" s="10">
        <f t="shared" si="0"/>
        <v>0</v>
      </c>
      <c r="K52" s="11"/>
    </row>
    <row r="53" spans="1:11" ht="15.75">
      <c r="A53" s="4">
        <v>48</v>
      </c>
      <c r="B53" s="4" t="s">
        <v>45</v>
      </c>
      <c r="C53" s="4" t="s">
        <v>84</v>
      </c>
      <c r="D53" s="4" t="s">
        <v>49</v>
      </c>
      <c r="E53" s="4" t="s">
        <v>15</v>
      </c>
      <c r="F53" s="4"/>
      <c r="G53" s="4"/>
      <c r="H53" s="4"/>
      <c r="I53" s="5">
        <v>2</v>
      </c>
      <c r="J53" s="10">
        <f t="shared" si="0"/>
        <v>0</v>
      </c>
      <c r="K53" s="11"/>
    </row>
    <row r="54" spans="1:11" ht="15.75">
      <c r="A54" s="4">
        <v>49</v>
      </c>
      <c r="B54" s="5" t="s">
        <v>45</v>
      </c>
      <c r="C54" s="4" t="s">
        <v>84</v>
      </c>
      <c r="D54" s="5" t="s">
        <v>17</v>
      </c>
      <c r="E54" s="4" t="s">
        <v>15</v>
      </c>
      <c r="F54" s="4"/>
      <c r="G54" s="4"/>
      <c r="H54" s="4"/>
      <c r="I54" s="5">
        <v>2</v>
      </c>
      <c r="J54" s="10">
        <f t="shared" si="0"/>
        <v>0</v>
      </c>
      <c r="K54" s="11"/>
    </row>
    <row r="55" spans="1:11" ht="15.75">
      <c r="A55" s="4">
        <v>50</v>
      </c>
      <c r="B55" s="4" t="s">
        <v>45</v>
      </c>
      <c r="C55" s="4" t="s">
        <v>84</v>
      </c>
      <c r="D55" s="4" t="s">
        <v>50</v>
      </c>
      <c r="E55" s="4" t="s">
        <v>15</v>
      </c>
      <c r="F55" s="4"/>
      <c r="G55" s="4"/>
      <c r="H55" s="4"/>
      <c r="I55" s="5">
        <v>6</v>
      </c>
      <c r="J55" s="10">
        <f t="shared" si="0"/>
        <v>0</v>
      </c>
      <c r="K55" s="11"/>
    </row>
    <row r="56" spans="1:11" ht="15.75">
      <c r="A56" s="4">
        <v>51</v>
      </c>
      <c r="B56" s="4" t="s">
        <v>45</v>
      </c>
      <c r="C56" s="4" t="s">
        <v>84</v>
      </c>
      <c r="D56" s="4" t="s">
        <v>39</v>
      </c>
      <c r="E56" s="4" t="s">
        <v>15</v>
      </c>
      <c r="F56" s="4"/>
      <c r="G56" s="4"/>
      <c r="H56" s="4"/>
      <c r="I56" s="5">
        <v>3</v>
      </c>
      <c r="J56" s="10">
        <f t="shared" si="0"/>
        <v>0</v>
      </c>
      <c r="K56" s="11"/>
    </row>
    <row r="57" spans="1:11" ht="15.75">
      <c r="A57" s="4">
        <v>52</v>
      </c>
      <c r="B57" s="4" t="s">
        <v>45</v>
      </c>
      <c r="C57" s="4" t="s">
        <v>84</v>
      </c>
      <c r="D57" s="4" t="s">
        <v>22</v>
      </c>
      <c r="E57" s="4" t="s">
        <v>15</v>
      </c>
      <c r="F57" s="4"/>
      <c r="G57" s="4"/>
      <c r="H57" s="4"/>
      <c r="I57" s="5">
        <v>5</v>
      </c>
      <c r="J57" s="10">
        <f t="shared" si="0"/>
        <v>0</v>
      </c>
      <c r="K57" s="11"/>
    </row>
    <row r="58" spans="1:11" ht="15.75">
      <c r="A58" s="4">
        <v>53</v>
      </c>
      <c r="B58" s="4" t="s">
        <v>45</v>
      </c>
      <c r="C58" s="4" t="s">
        <v>84</v>
      </c>
      <c r="D58" s="4" t="s">
        <v>43</v>
      </c>
      <c r="E58" s="4" t="s">
        <v>15</v>
      </c>
      <c r="F58" s="4"/>
      <c r="G58" s="4"/>
      <c r="H58" s="4"/>
      <c r="I58" s="5">
        <v>3</v>
      </c>
      <c r="J58" s="10">
        <f t="shared" si="0"/>
        <v>0</v>
      </c>
      <c r="K58" s="11"/>
    </row>
    <row r="59" spans="1:11" ht="15.75">
      <c r="A59" s="4">
        <v>54</v>
      </c>
      <c r="B59" s="4" t="s">
        <v>51</v>
      </c>
      <c r="C59" s="4" t="s">
        <v>52</v>
      </c>
      <c r="D59" s="4" t="s">
        <v>46</v>
      </c>
      <c r="E59" s="4" t="s">
        <v>15</v>
      </c>
      <c r="F59" s="4"/>
      <c r="G59" s="4"/>
      <c r="H59" s="4"/>
      <c r="I59" s="4">
        <v>8</v>
      </c>
      <c r="J59" s="10">
        <f t="shared" si="0"/>
        <v>0</v>
      </c>
      <c r="K59" s="11"/>
    </row>
    <row r="60" spans="1:11" ht="15.75">
      <c r="A60" s="4">
        <v>55</v>
      </c>
      <c r="B60" s="4" t="s">
        <v>51</v>
      </c>
      <c r="C60" s="4" t="s">
        <v>52</v>
      </c>
      <c r="D60" s="4" t="s">
        <v>53</v>
      </c>
      <c r="E60" s="4" t="s">
        <v>15</v>
      </c>
      <c r="F60" s="4"/>
      <c r="G60" s="4"/>
      <c r="H60" s="4"/>
      <c r="I60" s="4">
        <v>6</v>
      </c>
      <c r="J60" s="10">
        <f t="shared" si="0"/>
        <v>0</v>
      </c>
      <c r="K60" s="11"/>
    </row>
    <row r="61" spans="1:11" ht="15.75">
      <c r="A61" s="4">
        <v>56</v>
      </c>
      <c r="B61" s="4" t="s">
        <v>51</v>
      </c>
      <c r="C61" s="4" t="s">
        <v>52</v>
      </c>
      <c r="D61" s="4" t="s">
        <v>48</v>
      </c>
      <c r="E61" s="4" t="s">
        <v>15</v>
      </c>
      <c r="F61" s="4"/>
      <c r="G61" s="4"/>
      <c r="H61" s="4"/>
      <c r="I61" s="4">
        <v>5</v>
      </c>
      <c r="J61" s="10">
        <f t="shared" si="0"/>
        <v>0</v>
      </c>
      <c r="K61" s="11"/>
    </row>
    <row r="62" spans="1:11" ht="15.75">
      <c r="A62" s="4">
        <v>57</v>
      </c>
      <c r="B62" s="4" t="s">
        <v>51</v>
      </c>
      <c r="C62" s="4" t="s">
        <v>52</v>
      </c>
      <c r="D62" s="4" t="s">
        <v>49</v>
      </c>
      <c r="E62" s="4" t="s">
        <v>15</v>
      </c>
      <c r="F62" s="4"/>
      <c r="G62" s="4"/>
      <c r="H62" s="4"/>
      <c r="I62" s="4">
        <v>4</v>
      </c>
      <c r="J62" s="10">
        <f t="shared" si="0"/>
        <v>0</v>
      </c>
      <c r="K62" s="11"/>
    </row>
    <row r="63" spans="1:11" ht="15.75">
      <c r="A63" s="4">
        <v>58</v>
      </c>
      <c r="B63" s="4" t="s">
        <v>51</v>
      </c>
      <c r="C63" s="4" t="s">
        <v>52</v>
      </c>
      <c r="D63" s="4" t="s">
        <v>54</v>
      </c>
      <c r="E63" s="4" t="s">
        <v>15</v>
      </c>
      <c r="F63" s="4"/>
      <c r="G63" s="4"/>
      <c r="H63" s="4"/>
      <c r="I63" s="4">
        <v>2</v>
      </c>
      <c r="J63" s="10">
        <f t="shared" si="0"/>
        <v>0</v>
      </c>
      <c r="K63" s="11"/>
    </row>
    <row r="64" spans="1:11" ht="15.75">
      <c r="A64" s="4">
        <v>59</v>
      </c>
      <c r="B64" s="4" t="s">
        <v>51</v>
      </c>
      <c r="C64" s="4" t="s">
        <v>52</v>
      </c>
      <c r="D64" s="4" t="s">
        <v>50</v>
      </c>
      <c r="E64" s="4" t="s">
        <v>15</v>
      </c>
      <c r="F64" s="4"/>
      <c r="G64" s="4"/>
      <c r="H64" s="4"/>
      <c r="I64" s="4">
        <v>5</v>
      </c>
      <c r="J64" s="10">
        <f t="shared" si="0"/>
        <v>0</v>
      </c>
      <c r="K64" s="11"/>
    </row>
    <row r="65" spans="1:11" ht="15.75">
      <c r="A65" s="4">
        <v>60</v>
      </c>
      <c r="B65" s="4" t="s">
        <v>51</v>
      </c>
      <c r="C65" s="4" t="s">
        <v>52</v>
      </c>
      <c r="D65" s="4" t="s">
        <v>55</v>
      </c>
      <c r="E65" s="4" t="s">
        <v>15</v>
      </c>
      <c r="F65" s="4"/>
      <c r="G65" s="4"/>
      <c r="H65" s="4"/>
      <c r="I65" s="4">
        <v>1</v>
      </c>
      <c r="J65" s="10">
        <f t="shared" si="0"/>
        <v>0</v>
      </c>
      <c r="K65" s="11"/>
    </row>
    <row r="66" spans="1:11" ht="15.75">
      <c r="A66" s="4">
        <v>61</v>
      </c>
      <c r="B66" s="4" t="s">
        <v>51</v>
      </c>
      <c r="C66" s="4" t="s">
        <v>52</v>
      </c>
      <c r="D66" s="4" t="s">
        <v>56</v>
      </c>
      <c r="E66" s="4" t="s">
        <v>15</v>
      </c>
      <c r="F66" s="4"/>
      <c r="G66" s="4"/>
      <c r="H66" s="4"/>
      <c r="I66" s="4">
        <v>2</v>
      </c>
      <c r="J66" s="10">
        <f t="shared" si="0"/>
        <v>0</v>
      </c>
      <c r="K66" s="11"/>
    </row>
    <row r="67" spans="1:11" ht="15.75">
      <c r="A67" s="4">
        <v>62</v>
      </c>
      <c r="B67" s="4" t="s">
        <v>51</v>
      </c>
      <c r="C67" s="4" t="s">
        <v>52</v>
      </c>
      <c r="D67" s="4" t="s">
        <v>39</v>
      </c>
      <c r="E67" s="4" t="s">
        <v>15</v>
      </c>
      <c r="F67" s="4"/>
      <c r="G67" s="4"/>
      <c r="H67" s="4"/>
      <c r="I67" s="4">
        <v>22</v>
      </c>
      <c r="J67" s="10">
        <f t="shared" si="0"/>
        <v>0</v>
      </c>
      <c r="K67" s="11"/>
    </row>
    <row r="68" spans="1:11" ht="15.75">
      <c r="A68" s="4">
        <v>63</v>
      </c>
      <c r="B68" s="4" t="s">
        <v>51</v>
      </c>
      <c r="C68" s="4" t="s">
        <v>52</v>
      </c>
      <c r="D68" s="4" t="s">
        <v>57</v>
      </c>
      <c r="E68" s="4" t="s">
        <v>15</v>
      </c>
      <c r="F68" s="4"/>
      <c r="G68" s="4"/>
      <c r="H68" s="4"/>
      <c r="I68" s="4">
        <v>1</v>
      </c>
      <c r="J68" s="10">
        <f t="shared" si="0"/>
        <v>0</v>
      </c>
      <c r="K68" s="11"/>
    </row>
    <row r="69" spans="1:11" ht="15.75">
      <c r="A69" s="4">
        <v>64</v>
      </c>
      <c r="B69" s="4" t="s">
        <v>51</v>
      </c>
      <c r="C69" s="4" t="s">
        <v>52</v>
      </c>
      <c r="D69" s="4" t="s">
        <v>40</v>
      </c>
      <c r="E69" s="4" t="s">
        <v>15</v>
      </c>
      <c r="F69" s="4"/>
      <c r="G69" s="4"/>
      <c r="H69" s="4"/>
      <c r="I69" s="4">
        <v>1</v>
      </c>
      <c r="J69" s="10">
        <f t="shared" si="0"/>
        <v>0</v>
      </c>
      <c r="K69" s="11"/>
    </row>
    <row r="70" spans="1:11" ht="15.75">
      <c r="A70" s="4">
        <v>65</v>
      </c>
      <c r="B70" s="4" t="s">
        <v>51</v>
      </c>
      <c r="C70" s="4" t="s">
        <v>52</v>
      </c>
      <c r="D70" s="4" t="s">
        <v>58</v>
      </c>
      <c r="E70" s="4" t="s">
        <v>15</v>
      </c>
      <c r="F70" s="4"/>
      <c r="G70" s="4"/>
      <c r="H70" s="4"/>
      <c r="I70" s="4">
        <v>6</v>
      </c>
      <c r="J70" s="10">
        <f t="shared" si="0"/>
        <v>0</v>
      </c>
      <c r="K70" s="11"/>
    </row>
    <row r="71" spans="1:11" ht="15.75">
      <c r="A71" s="4">
        <v>66</v>
      </c>
      <c r="B71" s="4" t="s">
        <v>51</v>
      </c>
      <c r="C71" s="4" t="s">
        <v>52</v>
      </c>
      <c r="D71" s="4" t="s">
        <v>59</v>
      </c>
      <c r="E71" s="4" t="s">
        <v>15</v>
      </c>
      <c r="F71" s="4"/>
      <c r="G71" s="4"/>
      <c r="H71" s="4"/>
      <c r="I71" s="4">
        <v>2</v>
      </c>
      <c r="J71" s="10">
        <f t="shared" ref="J71:J83" si="1">H71*I71</f>
        <v>0</v>
      </c>
      <c r="K71" s="11"/>
    </row>
    <row r="72" spans="1:11" ht="15.75">
      <c r="A72" s="4">
        <v>67</v>
      </c>
      <c r="B72" s="4" t="s">
        <v>51</v>
      </c>
      <c r="C72" s="4" t="s">
        <v>52</v>
      </c>
      <c r="D72" s="4" t="s">
        <v>43</v>
      </c>
      <c r="E72" s="4" t="s">
        <v>15</v>
      </c>
      <c r="F72" s="4"/>
      <c r="G72" s="4"/>
      <c r="H72" s="4"/>
      <c r="I72" s="4">
        <v>14</v>
      </c>
      <c r="J72" s="10">
        <f t="shared" si="1"/>
        <v>0</v>
      </c>
      <c r="K72" s="11"/>
    </row>
    <row r="73" spans="1:11" ht="15.75">
      <c r="A73" s="4">
        <v>68</v>
      </c>
      <c r="B73" s="5" t="s">
        <v>60</v>
      </c>
      <c r="C73" s="5" t="s">
        <v>60</v>
      </c>
      <c r="D73" s="5" t="s">
        <v>61</v>
      </c>
      <c r="E73" s="5" t="s">
        <v>62</v>
      </c>
      <c r="F73" s="5"/>
      <c r="G73" s="5"/>
      <c r="H73" s="5"/>
      <c r="I73" s="4">
        <v>57</v>
      </c>
      <c r="J73" s="10">
        <f t="shared" si="1"/>
        <v>0</v>
      </c>
      <c r="K73" s="11"/>
    </row>
    <row r="74" spans="1:11" ht="15.75">
      <c r="A74" s="4">
        <v>69</v>
      </c>
      <c r="B74" s="5" t="s">
        <v>60</v>
      </c>
      <c r="C74" s="5" t="s">
        <v>60</v>
      </c>
      <c r="D74" s="5" t="s">
        <v>63</v>
      </c>
      <c r="E74" s="5" t="s">
        <v>62</v>
      </c>
      <c r="F74" s="5"/>
      <c r="G74" s="5"/>
      <c r="H74" s="5"/>
      <c r="I74" s="4">
        <v>15</v>
      </c>
      <c r="J74" s="10">
        <f t="shared" si="1"/>
        <v>0</v>
      </c>
      <c r="K74" s="11"/>
    </row>
    <row r="75" spans="1:11" ht="15.75">
      <c r="A75" s="4">
        <v>70</v>
      </c>
      <c r="B75" s="5" t="s">
        <v>60</v>
      </c>
      <c r="C75" s="5" t="s">
        <v>60</v>
      </c>
      <c r="D75" s="5" t="s">
        <v>64</v>
      </c>
      <c r="E75" s="5" t="s">
        <v>62</v>
      </c>
      <c r="F75" s="5"/>
      <c r="G75" s="5"/>
      <c r="H75" s="5"/>
      <c r="I75" s="4">
        <v>30</v>
      </c>
      <c r="J75" s="10">
        <f t="shared" si="1"/>
        <v>0</v>
      </c>
      <c r="K75" s="11"/>
    </row>
    <row r="76" spans="1:11" ht="15.75">
      <c r="A76" s="4">
        <v>71</v>
      </c>
      <c r="B76" s="5" t="s">
        <v>60</v>
      </c>
      <c r="C76" s="5" t="s">
        <v>60</v>
      </c>
      <c r="D76" s="4" t="s">
        <v>85</v>
      </c>
      <c r="E76" s="5" t="s">
        <v>62</v>
      </c>
      <c r="F76" s="5"/>
      <c r="G76" s="5"/>
      <c r="H76" s="5"/>
      <c r="I76" s="4">
        <v>7</v>
      </c>
      <c r="J76" s="10">
        <f t="shared" si="1"/>
        <v>0</v>
      </c>
      <c r="K76" s="11"/>
    </row>
    <row r="77" spans="1:11" ht="15.75">
      <c r="A77" s="4">
        <v>72</v>
      </c>
      <c r="B77" s="5" t="s">
        <v>60</v>
      </c>
      <c r="C77" s="5" t="s">
        <v>60</v>
      </c>
      <c r="D77" s="4" t="s">
        <v>65</v>
      </c>
      <c r="E77" s="5" t="s">
        <v>62</v>
      </c>
      <c r="F77" s="5"/>
      <c r="G77" s="5"/>
      <c r="H77" s="5"/>
      <c r="I77" s="4">
        <v>4</v>
      </c>
      <c r="J77" s="10">
        <f t="shared" si="1"/>
        <v>0</v>
      </c>
      <c r="K77" s="11"/>
    </row>
    <row r="78" spans="1:11" ht="15.75">
      <c r="A78" s="4">
        <v>73</v>
      </c>
      <c r="B78" s="5" t="s">
        <v>60</v>
      </c>
      <c r="C78" s="5" t="s">
        <v>60</v>
      </c>
      <c r="D78" s="5" t="s">
        <v>66</v>
      </c>
      <c r="E78" s="5" t="s">
        <v>62</v>
      </c>
      <c r="F78" s="5"/>
      <c r="G78" s="5"/>
      <c r="H78" s="5"/>
      <c r="I78" s="4">
        <v>37</v>
      </c>
      <c r="J78" s="10">
        <f t="shared" si="1"/>
        <v>0</v>
      </c>
      <c r="K78" s="11"/>
    </row>
    <row r="79" spans="1:11" ht="15.75">
      <c r="A79" s="4">
        <v>74</v>
      </c>
      <c r="B79" s="5" t="s">
        <v>60</v>
      </c>
      <c r="C79" s="5" t="s">
        <v>60</v>
      </c>
      <c r="D79" s="5" t="s">
        <v>67</v>
      </c>
      <c r="E79" s="5" t="s">
        <v>62</v>
      </c>
      <c r="F79" s="5"/>
      <c r="G79" s="5"/>
      <c r="H79" s="5"/>
      <c r="I79" s="4">
        <v>39</v>
      </c>
      <c r="J79" s="10">
        <f t="shared" si="1"/>
        <v>0</v>
      </c>
      <c r="K79" s="11"/>
    </row>
    <row r="80" spans="1:11" ht="15.75">
      <c r="A80" s="4">
        <v>75</v>
      </c>
      <c r="B80" s="5" t="s">
        <v>60</v>
      </c>
      <c r="C80" s="5" t="s">
        <v>60</v>
      </c>
      <c r="D80" s="5" t="s">
        <v>68</v>
      </c>
      <c r="E80" s="5" t="s">
        <v>62</v>
      </c>
      <c r="F80" s="5"/>
      <c r="G80" s="5"/>
      <c r="H80" s="5"/>
      <c r="I80" s="4">
        <v>8</v>
      </c>
      <c r="J80" s="10">
        <f t="shared" si="1"/>
        <v>0</v>
      </c>
      <c r="K80" s="11"/>
    </row>
    <row r="81" spans="1:11" ht="15.75">
      <c r="A81" s="4">
        <v>76</v>
      </c>
      <c r="B81" s="5" t="s">
        <v>60</v>
      </c>
      <c r="C81" s="5" t="s">
        <v>60</v>
      </c>
      <c r="D81" s="4" t="s">
        <v>69</v>
      </c>
      <c r="E81" s="5" t="s">
        <v>62</v>
      </c>
      <c r="F81" s="5"/>
      <c r="G81" s="5"/>
      <c r="H81" s="5"/>
      <c r="I81" s="4">
        <v>36</v>
      </c>
      <c r="J81" s="10">
        <f t="shared" si="1"/>
        <v>0</v>
      </c>
      <c r="K81" s="11"/>
    </row>
    <row r="82" spans="1:11" ht="15.75">
      <c r="A82" s="4">
        <v>77</v>
      </c>
      <c r="B82" s="5" t="s">
        <v>60</v>
      </c>
      <c r="C82" s="5" t="s">
        <v>60</v>
      </c>
      <c r="D82" s="4" t="s">
        <v>86</v>
      </c>
      <c r="E82" s="5" t="s">
        <v>62</v>
      </c>
      <c r="F82" s="5"/>
      <c r="G82" s="5"/>
      <c r="H82" s="5"/>
      <c r="I82" s="4">
        <v>1</v>
      </c>
      <c r="J82" s="10">
        <f t="shared" si="1"/>
        <v>0</v>
      </c>
      <c r="K82" s="11"/>
    </row>
    <row r="83" spans="1:11" ht="15.75">
      <c r="A83" s="4">
        <v>78</v>
      </c>
      <c r="B83" s="5" t="s">
        <v>60</v>
      </c>
      <c r="C83" s="5" t="s">
        <v>60</v>
      </c>
      <c r="D83" s="5" t="s">
        <v>70</v>
      </c>
      <c r="E83" s="5" t="s">
        <v>62</v>
      </c>
      <c r="F83" s="5"/>
      <c r="G83" s="5"/>
      <c r="H83" s="5"/>
      <c r="I83" s="4">
        <v>1</v>
      </c>
      <c r="J83" s="10">
        <f t="shared" si="1"/>
        <v>0</v>
      </c>
      <c r="K83" s="11"/>
    </row>
    <row r="84" spans="1:11" ht="15.75">
      <c r="A84" s="4">
        <v>79</v>
      </c>
      <c r="B84" s="5" t="s">
        <v>60</v>
      </c>
      <c r="C84" s="5" t="s">
        <v>60</v>
      </c>
      <c r="D84" s="5" t="s">
        <v>71</v>
      </c>
      <c r="E84" s="5" t="s">
        <v>62</v>
      </c>
      <c r="F84" s="5"/>
      <c r="G84" s="5"/>
      <c r="H84" s="5"/>
      <c r="I84" s="4">
        <v>21</v>
      </c>
      <c r="J84" s="10">
        <f>H84*I84</f>
        <v>0</v>
      </c>
    </row>
    <row r="85" spans="1:11" ht="15.75">
      <c r="A85" s="4">
        <v>80</v>
      </c>
      <c r="B85" s="5" t="s">
        <v>60</v>
      </c>
      <c r="C85" s="5" t="s">
        <v>60</v>
      </c>
      <c r="D85" s="4" t="s">
        <v>72</v>
      </c>
      <c r="E85" s="5" t="s">
        <v>62</v>
      </c>
      <c r="F85" s="5"/>
      <c r="G85" s="5"/>
      <c r="H85" s="5"/>
      <c r="I85" s="4">
        <v>40</v>
      </c>
      <c r="J85" s="10">
        <f t="shared" ref="J85:J90" si="2">H85*I85</f>
        <v>0</v>
      </c>
    </row>
    <row r="86" spans="1:11" ht="15.75">
      <c r="A86" s="4">
        <v>81</v>
      </c>
      <c r="B86" s="5" t="s">
        <v>60</v>
      </c>
      <c r="C86" s="5" t="s">
        <v>60</v>
      </c>
      <c r="D86" s="4" t="s">
        <v>87</v>
      </c>
      <c r="E86" s="5" t="s">
        <v>62</v>
      </c>
      <c r="F86" s="5"/>
      <c r="G86" s="5"/>
      <c r="H86" s="5"/>
      <c r="I86" s="4">
        <v>8</v>
      </c>
      <c r="J86" s="10">
        <f t="shared" si="2"/>
        <v>0</v>
      </c>
    </row>
    <row r="87" spans="1:11" ht="15.75">
      <c r="A87" s="4">
        <v>82</v>
      </c>
      <c r="B87" s="5" t="s">
        <v>60</v>
      </c>
      <c r="C87" s="5" t="s">
        <v>60</v>
      </c>
      <c r="D87" s="4" t="s">
        <v>73</v>
      </c>
      <c r="E87" s="5" t="s">
        <v>62</v>
      </c>
      <c r="F87" s="5"/>
      <c r="G87" s="5"/>
      <c r="H87" s="5"/>
      <c r="I87" s="4">
        <v>4</v>
      </c>
      <c r="J87" s="10">
        <f t="shared" si="2"/>
        <v>0</v>
      </c>
    </row>
    <row r="88" spans="1:11" ht="15.75">
      <c r="A88" s="4">
        <v>83</v>
      </c>
      <c r="B88" s="5" t="s">
        <v>60</v>
      </c>
      <c r="C88" s="5" t="s">
        <v>60</v>
      </c>
      <c r="D88" s="4" t="s">
        <v>74</v>
      </c>
      <c r="E88" s="5" t="s">
        <v>62</v>
      </c>
      <c r="F88" s="5"/>
      <c r="G88" s="5"/>
      <c r="H88" s="5"/>
      <c r="I88" s="4">
        <v>20</v>
      </c>
      <c r="J88" s="10">
        <f t="shared" si="2"/>
        <v>0</v>
      </c>
    </row>
    <row r="89" spans="1:11" ht="15.75">
      <c r="A89" s="4">
        <v>84</v>
      </c>
      <c r="B89" s="5" t="s">
        <v>60</v>
      </c>
      <c r="C89" s="5" t="s">
        <v>60</v>
      </c>
      <c r="D89" s="4" t="s">
        <v>75</v>
      </c>
      <c r="E89" s="5" t="s">
        <v>62</v>
      </c>
      <c r="F89" s="5"/>
      <c r="G89" s="5"/>
      <c r="H89" s="5"/>
      <c r="I89" s="4">
        <v>4</v>
      </c>
      <c r="J89" s="10">
        <f t="shared" si="2"/>
        <v>0</v>
      </c>
    </row>
    <row r="90" spans="1:11" ht="15.75">
      <c r="A90" s="4">
        <v>85</v>
      </c>
      <c r="B90" s="5" t="s">
        <v>60</v>
      </c>
      <c r="C90" s="5" t="s">
        <v>60</v>
      </c>
      <c r="D90" s="4" t="s">
        <v>76</v>
      </c>
      <c r="E90" s="5" t="s">
        <v>62</v>
      </c>
      <c r="F90" s="5"/>
      <c r="G90" s="5"/>
      <c r="H90" s="5"/>
      <c r="I90" s="4">
        <v>8</v>
      </c>
      <c r="J90" s="10">
        <f t="shared" si="2"/>
        <v>0</v>
      </c>
    </row>
    <row r="91" spans="1:11" ht="21.75" customHeight="1">
      <c r="A91" s="28" t="s">
        <v>113</v>
      </c>
      <c r="B91" s="29"/>
      <c r="C91" s="29"/>
      <c r="D91" s="29"/>
      <c r="E91" s="29"/>
      <c r="F91" s="29"/>
      <c r="G91" s="29"/>
      <c r="H91" s="29"/>
      <c r="I91" s="30"/>
      <c r="J91" s="32">
        <f>SUM(J6:J90)</f>
        <v>0</v>
      </c>
    </row>
    <row r="92" spans="1:11" ht="15.75">
      <c r="A92" s="12"/>
      <c r="B92" s="13"/>
      <c r="C92" s="13"/>
      <c r="D92" s="13"/>
      <c r="E92" s="13"/>
      <c r="F92" s="13"/>
      <c r="G92" s="26" t="s">
        <v>92</v>
      </c>
      <c r="H92" s="27"/>
      <c r="I92" s="19">
        <f>SUM(I6:I90)</f>
        <v>683</v>
      </c>
      <c r="J92" s="20"/>
    </row>
    <row r="94" spans="1:11" ht="15">
      <c r="A94" s="21" t="s">
        <v>120</v>
      </c>
      <c r="B94" s="21"/>
      <c r="C94" s="21"/>
      <c r="D94" s="21"/>
      <c r="E94" s="21"/>
      <c r="F94" s="21"/>
      <c r="G94" s="21"/>
      <c r="H94" s="21"/>
      <c r="I94" s="21"/>
      <c r="J94" s="21"/>
    </row>
    <row r="95" spans="1:11" ht="15.75">
      <c r="A95" s="31" t="s">
        <v>93</v>
      </c>
      <c r="B95" s="31"/>
      <c r="C95" s="31"/>
      <c r="D95" s="31"/>
      <c r="E95" s="31"/>
      <c r="F95" s="31"/>
      <c r="G95" s="31"/>
      <c r="H95" s="31"/>
      <c r="I95" s="31"/>
      <c r="J95" s="31"/>
    </row>
    <row r="96" spans="1:11" ht="15.75">
      <c r="A96" s="6" t="s">
        <v>94</v>
      </c>
    </row>
    <row r="97" spans="1:12" ht="3.75" customHeight="1">
      <c r="A97" s="15"/>
    </row>
    <row r="98" spans="1:12" ht="15">
      <c r="A98" s="22" t="s">
        <v>114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</row>
    <row r="99" spans="1:12" ht="15">
      <c r="A99" s="22" t="s">
        <v>95</v>
      </c>
      <c r="B99" s="22"/>
      <c r="C99" s="22"/>
      <c r="D99" s="22"/>
      <c r="E99" s="22"/>
      <c r="F99" s="22"/>
      <c r="G99" s="22"/>
      <c r="H99" s="22"/>
      <c r="I99" s="22"/>
      <c r="J99" s="22"/>
      <c r="K99" s="22"/>
    </row>
    <row r="100" spans="1:12" ht="15">
      <c r="A100" s="22" t="s">
        <v>115</v>
      </c>
      <c r="B100" s="22"/>
      <c r="C100" s="22"/>
      <c r="D100" s="22"/>
      <c r="E100" s="22"/>
      <c r="F100" s="22"/>
      <c r="G100" s="22"/>
      <c r="H100" s="22"/>
      <c r="I100" s="22"/>
      <c r="J100" s="22"/>
      <c r="K100" s="22"/>
    </row>
    <row r="101" spans="1:12" ht="15">
      <c r="A101" s="22" t="s">
        <v>96</v>
      </c>
      <c r="B101" s="22"/>
      <c r="C101" s="22"/>
      <c r="D101" s="22"/>
      <c r="E101" s="22"/>
      <c r="F101" s="22"/>
      <c r="G101" s="22"/>
      <c r="H101" s="22"/>
      <c r="I101" s="22"/>
      <c r="J101" s="22"/>
      <c r="K101" s="22"/>
    </row>
    <row r="102" spans="1:12" ht="15">
      <c r="A102" s="22" t="s">
        <v>116</v>
      </c>
      <c r="B102" s="22"/>
      <c r="C102" s="22"/>
      <c r="D102" s="22"/>
      <c r="E102" s="22"/>
      <c r="F102" s="22"/>
      <c r="G102" s="22"/>
      <c r="H102" s="22"/>
      <c r="I102" s="22"/>
      <c r="J102" s="22"/>
      <c r="K102" s="22"/>
    </row>
    <row r="103" spans="1:12" ht="37.5" customHeight="1">
      <c r="A103" s="22" t="s">
        <v>97</v>
      </c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7"/>
    </row>
    <row r="104" spans="1:12" ht="17.25" customHeight="1">
      <c r="A104" s="22" t="s">
        <v>117</v>
      </c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8"/>
    </row>
    <row r="105" spans="1:12" ht="19.5" customHeight="1">
      <c r="A105" s="22" t="s">
        <v>118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9"/>
    </row>
    <row r="106" spans="1:12" ht="15">
      <c r="A106" s="16"/>
    </row>
    <row r="107" spans="1:12">
      <c r="A107" s="17" t="s">
        <v>98</v>
      </c>
    </row>
    <row r="108" spans="1:12" ht="7.5" customHeight="1">
      <c r="A108" s="15"/>
    </row>
    <row r="109" spans="1:12" ht="13.5" customHeight="1">
      <c r="A109" s="22" t="s">
        <v>99</v>
      </c>
      <c r="B109" s="22"/>
      <c r="C109" s="22"/>
      <c r="D109" s="22"/>
      <c r="E109" s="22"/>
      <c r="F109" s="22"/>
      <c r="G109" s="22"/>
      <c r="H109" s="22"/>
      <c r="I109" s="22"/>
      <c r="J109" s="22"/>
      <c r="K109" s="22"/>
    </row>
    <row r="110" spans="1:12" ht="13.5" customHeight="1">
      <c r="A110" s="22" t="s">
        <v>100</v>
      </c>
      <c r="B110" s="22"/>
      <c r="C110" s="22"/>
      <c r="D110" s="22"/>
      <c r="E110" s="22"/>
      <c r="F110" s="22"/>
      <c r="G110" s="22"/>
      <c r="H110" s="22"/>
      <c r="I110" s="22"/>
      <c r="J110" s="22"/>
      <c r="K110" s="22"/>
    </row>
    <row r="111" spans="1:12" ht="14.25" customHeight="1">
      <c r="A111" s="22" t="s">
        <v>101</v>
      </c>
      <c r="B111" s="22"/>
      <c r="C111" s="22"/>
      <c r="D111" s="22"/>
      <c r="E111" s="22"/>
      <c r="F111" s="22"/>
      <c r="G111" s="22"/>
      <c r="H111" s="22"/>
      <c r="I111" s="22"/>
      <c r="J111" s="22"/>
      <c r="K111" s="22"/>
    </row>
    <row r="112" spans="1:12" ht="24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</row>
    <row r="113" spans="1:11">
      <c r="A113" s="17" t="s">
        <v>102</v>
      </c>
    </row>
    <row r="114" spans="1:11" ht="4.5" customHeight="1">
      <c r="A114" s="15"/>
    </row>
    <row r="115" spans="1:11" ht="19.5" customHeight="1">
      <c r="A115" s="22" t="s">
        <v>103</v>
      </c>
      <c r="B115" s="22"/>
      <c r="C115" s="22"/>
      <c r="D115" s="22"/>
      <c r="E115" s="22"/>
      <c r="F115" s="22"/>
      <c r="G115" s="22"/>
      <c r="H115" s="22"/>
      <c r="I115" s="22"/>
      <c r="J115" s="22"/>
      <c r="K115" s="22"/>
    </row>
    <row r="116" spans="1:11" ht="19.5" customHeight="1">
      <c r="A116" s="22" t="s">
        <v>104</v>
      </c>
      <c r="B116" s="22"/>
      <c r="C116" s="22"/>
      <c r="D116" s="22"/>
      <c r="E116" s="22"/>
      <c r="F116" s="22"/>
      <c r="G116" s="22"/>
      <c r="H116" s="22"/>
      <c r="I116" s="22"/>
      <c r="J116" s="22"/>
      <c r="K116" s="22"/>
    </row>
    <row r="117" spans="1:11" ht="21.75" customHeight="1">
      <c r="A117" s="22" t="s">
        <v>105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</row>
    <row r="118" spans="1:11" ht="19.5" customHeight="1">
      <c r="A118" s="22" t="s">
        <v>106</v>
      </c>
      <c r="B118" s="22"/>
      <c r="C118" s="22"/>
      <c r="D118" s="22"/>
      <c r="E118" s="22"/>
      <c r="F118" s="22"/>
      <c r="G118" s="22"/>
      <c r="H118" s="22"/>
      <c r="I118" s="22"/>
      <c r="J118" s="22"/>
      <c r="K118" s="22"/>
    </row>
    <row r="119" spans="1:11" ht="40.5" customHeight="1">
      <c r="A119" s="22" t="s">
        <v>107</v>
      </c>
      <c r="B119" s="22"/>
      <c r="C119" s="22"/>
      <c r="D119" s="22"/>
      <c r="E119" s="22"/>
      <c r="F119" s="22"/>
      <c r="G119" s="22"/>
      <c r="H119" s="22"/>
      <c r="I119" s="22"/>
      <c r="J119" s="22"/>
      <c r="K119" s="22"/>
    </row>
    <row r="120" spans="1:11" ht="19.5" customHeight="1">
      <c r="A120" s="22" t="s">
        <v>108</v>
      </c>
      <c r="B120" s="22"/>
      <c r="C120" s="22"/>
      <c r="D120" s="22"/>
      <c r="E120" s="22"/>
      <c r="F120" s="22"/>
      <c r="G120" s="22"/>
      <c r="H120" s="22"/>
      <c r="I120" s="22"/>
      <c r="J120" s="22"/>
      <c r="K120" s="22"/>
    </row>
    <row r="121" spans="1:11" ht="19.5" customHeight="1">
      <c r="A121" s="22" t="s">
        <v>109</v>
      </c>
      <c r="B121" s="22"/>
      <c r="C121" s="22"/>
      <c r="D121" s="22"/>
      <c r="E121" s="22"/>
      <c r="F121" s="22"/>
      <c r="G121" s="22"/>
      <c r="H121" s="22"/>
      <c r="I121" s="22"/>
      <c r="J121" s="22"/>
      <c r="K121" s="22"/>
    </row>
    <row r="122" spans="1:11" ht="15" customHeight="1">
      <c r="A122" s="22" t="s">
        <v>110</v>
      </c>
      <c r="B122" s="22"/>
      <c r="C122" s="22"/>
      <c r="D122" s="22"/>
      <c r="E122" s="22"/>
      <c r="F122" s="22"/>
      <c r="G122" s="22"/>
      <c r="H122" s="22"/>
      <c r="I122" s="22"/>
      <c r="J122" s="22"/>
      <c r="K122" s="22"/>
    </row>
    <row r="123" spans="1:11" ht="15">
      <c r="A123" s="18"/>
    </row>
    <row r="124" spans="1:11" ht="59.25" customHeight="1">
      <c r="A124" s="23" t="s">
        <v>119</v>
      </c>
      <c r="B124" s="23"/>
      <c r="C124" s="23"/>
      <c r="D124" s="23"/>
      <c r="E124" s="23"/>
      <c r="F124" s="23"/>
      <c r="G124" s="23"/>
      <c r="H124" s="23"/>
      <c r="I124" s="23"/>
      <c r="J124" s="23"/>
      <c r="K124" s="23"/>
    </row>
  </sheetData>
  <mergeCells count="27">
    <mergeCell ref="A124:K124"/>
    <mergeCell ref="A2:K2"/>
    <mergeCell ref="A3:C3"/>
    <mergeCell ref="G92:H92"/>
    <mergeCell ref="A91:I91"/>
    <mergeCell ref="A111:K111"/>
    <mergeCell ref="A115:K115"/>
    <mergeCell ref="A116:K116"/>
    <mergeCell ref="A117:K117"/>
    <mergeCell ref="A118:K118"/>
    <mergeCell ref="A119:K119"/>
    <mergeCell ref="A103:K103"/>
    <mergeCell ref="A104:K104"/>
    <mergeCell ref="A105:K105"/>
    <mergeCell ref="A109:K109"/>
    <mergeCell ref="A110:K110"/>
    <mergeCell ref="I92:J92"/>
    <mergeCell ref="A94:J94"/>
    <mergeCell ref="A120:K120"/>
    <mergeCell ref="A121:K121"/>
    <mergeCell ref="A122:K122"/>
    <mergeCell ref="A95:J95"/>
    <mergeCell ref="A98:K98"/>
    <mergeCell ref="A99:K99"/>
    <mergeCell ref="A100:K100"/>
    <mergeCell ref="A101:K101"/>
    <mergeCell ref="A102:K102"/>
  </mergeCells>
  <pageMargins left="0.39370078740157483" right="1.1417322834645669" top="1.0236220472440944" bottom="0.35433070866141736" header="0.31496062992125984" footer="0.31496062992125984"/>
  <pageSetup paperSize="9" orientation="landscape" r:id="rId1"/>
  <headerFooter>
    <oddHeader>&amp;R&amp;"Czcionka tekstu podstawowego,Pogrubiony"Załącznik nr 2.1 do Zaproszenia
&amp;"Czcionka tekstu podstawowego,Standardowy"Załącznik nr ..........do Umowy
Formularz asortymentowo-cenowy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zampub</cp:lastModifiedBy>
  <cp:lastPrinted>2026-03-06T09:00:36Z</cp:lastPrinted>
  <dcterms:created xsi:type="dcterms:W3CDTF">2025-09-25T11:01:45Z</dcterms:created>
  <dcterms:modified xsi:type="dcterms:W3CDTF">2026-03-06T09:08:48Z</dcterms:modified>
</cp:coreProperties>
</file>